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3695\Desktop\RMI 调查\RMI 最新版本模板\"/>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s="1"/>
  <c r="P53" i="4"/>
  <c r="B90" i="4"/>
  <c r="A72" i="6" s="1"/>
  <c r="B78" i="4"/>
  <c r="A61" i="6"/>
  <c r="B66" i="4"/>
  <c r="A50" i="6" s="1"/>
  <c r="B54" i="4"/>
  <c r="A39" i="6"/>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c r="AB51" i="4"/>
  <c r="AC51" i="4" s="1"/>
  <c r="S50" i="4"/>
  <c r="T50" i="4"/>
  <c r="U50" i="4"/>
  <c r="V50" i="4"/>
  <c r="W50" i="4"/>
  <c r="X50" i="4"/>
  <c r="Y50" i="4"/>
  <c r="Z50" i="4"/>
  <c r="AA50" i="4"/>
  <c r="AB50" i="4"/>
  <c r="AC50" i="4"/>
  <c r="S49" i="4"/>
  <c r="T49" i="4"/>
  <c r="U49" i="4"/>
  <c r="V49" i="4"/>
  <c r="W49" i="4"/>
  <c r="X49" i="4"/>
  <c r="Y49" i="4"/>
  <c r="Z49" i="4"/>
  <c r="AA49" i="4" s="1"/>
  <c r="S48" i="4"/>
  <c r="T48" i="4"/>
  <c r="U48" i="4"/>
  <c r="V48" i="4"/>
  <c r="W48" i="4"/>
  <c r="X48" i="4"/>
  <c r="Y48" i="4"/>
  <c r="Z48" i="4"/>
  <c r="AA48" i="4"/>
  <c r="S47" i="4"/>
  <c r="S46" i="4"/>
  <c r="T47" i="4"/>
  <c r="U47" i="4"/>
  <c r="T46" i="4"/>
  <c r="S45" i="4"/>
  <c r="S44" i="4"/>
  <c r="T45" i="4"/>
  <c r="U46" i="4"/>
  <c r="V47" i="4"/>
  <c r="W47" i="4"/>
  <c r="V46" i="4"/>
  <c r="U45" i="4"/>
  <c r="T44" i="4"/>
  <c r="S43" i="4"/>
  <c r="S42" i="4"/>
  <c r="T43" i="4"/>
  <c r="U44" i="4"/>
  <c r="V44" i="4" s="1"/>
  <c r="V45" i="4"/>
  <c r="W45" i="4" s="1"/>
  <c r="W46" i="4"/>
  <c r="X46" i="4" s="1"/>
  <c r="X47" i="4"/>
  <c r="Y47" i="4"/>
  <c r="Z47" i="4" s="1"/>
  <c r="AA47" i="4" s="1"/>
  <c r="U43" i="4"/>
  <c r="V43" i="4" s="1"/>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6" i="5" s="1"/>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B14" i="5"/>
  <c r="V14" i="5"/>
  <c r="E14" i="5"/>
  <c r="B15" i="5"/>
  <c r="V15" i="5"/>
  <c r="E15" i="5"/>
  <c r="X15" i="5" s="1"/>
  <c r="B16" i="5"/>
  <c r="V16" i="5"/>
  <c r="E16" i="5"/>
  <c r="B17" i="5"/>
  <c r="V17" i="5"/>
  <c r="E17" i="5"/>
  <c r="X17" i="5" s="1"/>
  <c r="V18" i="5"/>
  <c r="E18" i="5"/>
  <c r="X18" i="5" s="1"/>
  <c r="B19" i="5"/>
  <c r="V19" i="5"/>
  <c r="E19" i="5"/>
  <c r="B20" i="5"/>
  <c r="V20" i="5"/>
  <c r="E20" i="5"/>
  <c r="B21" i="5"/>
  <c r="V21" i="5"/>
  <c r="E21" i="5"/>
  <c r="B22" i="5"/>
  <c r="V22" i="5"/>
  <c r="E22" i="5"/>
  <c r="X22" i="5" s="1"/>
  <c r="B23" i="5"/>
  <c r="V23" i="5"/>
  <c r="E23" i="5"/>
  <c r="X23" i="5" s="1"/>
  <c r="B24" i="5"/>
  <c r="V24" i="5"/>
  <c r="E24" i="5"/>
  <c r="B25" i="5"/>
  <c r="V25" i="5"/>
  <c r="E25" i="5"/>
  <c r="B26" i="5"/>
  <c r="V26" i="5"/>
  <c r="E26" i="5"/>
  <c r="X26" i="5" s="1"/>
  <c r="B27" i="5"/>
  <c r="V27" i="5"/>
  <c r="E27" i="5"/>
  <c r="B28" i="5"/>
  <c r="V28" i="5"/>
  <c r="E28" i="5"/>
  <c r="X28" i="5" s="1"/>
  <c r="B29" i="5"/>
  <c r="V29" i="5"/>
  <c r="E29" i="5"/>
  <c r="B30" i="5"/>
  <c r="V30" i="5"/>
  <c r="E30" i="5"/>
  <c r="X30" i="5" s="1"/>
  <c r="B31" i="5"/>
  <c r="V31" i="5"/>
  <c r="E31" i="5"/>
  <c r="X31" i="5" s="1"/>
  <c r="B32" i="5"/>
  <c r="V32" i="5"/>
  <c r="E32" i="5"/>
  <c r="B33" i="5"/>
  <c r="V33" i="5"/>
  <c r="E33" i="5"/>
  <c r="B34" i="5"/>
  <c r="V34" i="5"/>
  <c r="E34" i="5"/>
  <c r="B35" i="5"/>
  <c r="V35" i="5"/>
  <c r="E35" i="5"/>
  <c r="B36" i="5"/>
  <c r="V36" i="5"/>
  <c r="E36" i="5"/>
  <c r="X36" i="5" s="1"/>
  <c r="B37" i="5"/>
  <c r="V37" i="5"/>
  <c r="E37" i="5"/>
  <c r="B38" i="5"/>
  <c r="V38" i="5"/>
  <c r="E38" i="5"/>
  <c r="X38" i="5" s="1"/>
  <c r="B39" i="5"/>
  <c r="V39" i="5"/>
  <c r="E39" i="5"/>
  <c r="X39" i="5" s="1"/>
  <c r="B40" i="5"/>
  <c r="V40" i="5"/>
  <c r="E40" i="5"/>
  <c r="B41" i="5"/>
  <c r="V41" i="5"/>
  <c r="E41" i="5"/>
  <c r="B42" i="5"/>
  <c r="V42" i="5"/>
  <c r="E42" i="5"/>
  <c r="X42" i="5" s="1"/>
  <c r="B43" i="5"/>
  <c r="V43" i="5"/>
  <c r="E43" i="5"/>
  <c r="B44" i="5"/>
  <c r="V44" i="5"/>
  <c r="E44" i="5"/>
  <c r="X44" i="5" s="1"/>
  <c r="B45" i="5"/>
  <c r="V45" i="5"/>
  <c r="E45" i="5"/>
  <c r="B46" i="5"/>
  <c r="V46" i="5"/>
  <c r="E46" i="5"/>
  <c r="X46" i="5" s="1"/>
  <c r="B47" i="5"/>
  <c r="V47" i="5"/>
  <c r="E47" i="5"/>
  <c r="X47" i="5" s="1"/>
  <c r="B48" i="5"/>
  <c r="V48" i="5"/>
  <c r="E48" i="5"/>
  <c r="B49" i="5"/>
  <c r="V49" i="5"/>
  <c r="E49" i="5"/>
  <c r="B50" i="5"/>
  <c r="V50" i="5"/>
  <c r="E50" i="5"/>
  <c r="B51" i="5"/>
  <c r="V51" i="5"/>
  <c r="E51" i="5"/>
  <c r="B52" i="5"/>
  <c r="V52" i="5"/>
  <c r="E52" i="5"/>
  <c r="X52" i="5" s="1"/>
  <c r="B53" i="5"/>
  <c r="V53" i="5"/>
  <c r="E53" i="5"/>
  <c r="B54" i="5"/>
  <c r="V54" i="5"/>
  <c r="E54" i="5"/>
  <c r="X54" i="5" s="1"/>
  <c r="B55" i="5"/>
  <c r="V55" i="5"/>
  <c r="E55" i="5"/>
  <c r="X55" i="5" s="1"/>
  <c r="B56" i="5"/>
  <c r="V56" i="5"/>
  <c r="E56" i="5"/>
  <c r="B57" i="5"/>
  <c r="V57" i="5"/>
  <c r="E57" i="5"/>
  <c r="B58" i="5"/>
  <c r="V58" i="5"/>
  <c r="E58" i="5"/>
  <c r="B59" i="5"/>
  <c r="V59" i="5"/>
  <c r="E59" i="5"/>
  <c r="B60" i="5"/>
  <c r="V60" i="5"/>
  <c r="E60" i="5"/>
  <c r="X60" i="5" s="1"/>
  <c r="B61" i="5"/>
  <c r="V61" i="5"/>
  <c r="E61" i="5"/>
  <c r="B62" i="5"/>
  <c r="V62" i="5"/>
  <c r="E62" i="5"/>
  <c r="X62" i="5" s="1"/>
  <c r="B63" i="5"/>
  <c r="V63" i="5"/>
  <c r="E63" i="5"/>
  <c r="X63" i="5" s="1"/>
  <c r="B64" i="5"/>
  <c r="V64" i="5"/>
  <c r="E64" i="5"/>
  <c r="B65" i="5"/>
  <c r="V65" i="5"/>
  <c r="E65" i="5"/>
  <c r="B66" i="5"/>
  <c r="V66" i="5"/>
  <c r="E66" i="5"/>
  <c r="B67" i="5"/>
  <c r="V67" i="5"/>
  <c r="E67" i="5"/>
  <c r="B68" i="5"/>
  <c r="V68" i="5"/>
  <c r="E68" i="5"/>
  <c r="X68" i="5" s="1"/>
  <c r="B69" i="5"/>
  <c r="V69" i="5"/>
  <c r="E69" i="5"/>
  <c r="B70" i="5"/>
  <c r="V70" i="5"/>
  <c r="E70" i="5"/>
  <c r="X70" i="5" s="1"/>
  <c r="B71" i="5"/>
  <c r="V71" i="5"/>
  <c r="E71" i="5"/>
  <c r="X71" i="5" s="1"/>
  <c r="B72" i="5"/>
  <c r="V72" i="5"/>
  <c r="E72" i="5"/>
  <c r="B73" i="5"/>
  <c r="V73" i="5"/>
  <c r="E73" i="5"/>
  <c r="B74" i="5"/>
  <c r="V74" i="5"/>
  <c r="E74" i="5"/>
  <c r="X74" i="5" s="1"/>
  <c r="B75" i="5"/>
  <c r="V75" i="5"/>
  <c r="E75" i="5"/>
  <c r="B76" i="5"/>
  <c r="V76" i="5"/>
  <c r="E76" i="5"/>
  <c r="X76" i="5" s="1"/>
  <c r="B77" i="5"/>
  <c r="V77" i="5"/>
  <c r="E77" i="5"/>
  <c r="B78" i="5"/>
  <c r="V78" i="5"/>
  <c r="E78" i="5"/>
  <c r="X78" i="5" s="1"/>
  <c r="B79" i="5"/>
  <c r="V79" i="5"/>
  <c r="E79" i="5"/>
  <c r="X79" i="5" s="1"/>
  <c r="B80" i="5"/>
  <c r="V80" i="5"/>
  <c r="E80" i="5"/>
  <c r="B81" i="5"/>
  <c r="V81" i="5"/>
  <c r="E81" i="5"/>
  <c r="B82" i="5"/>
  <c r="V82" i="5"/>
  <c r="E82" i="5"/>
  <c r="X82" i="5" s="1"/>
  <c r="B83" i="5"/>
  <c r="V83" i="5"/>
  <c r="E83" i="5"/>
  <c r="B84" i="5"/>
  <c r="V84" i="5"/>
  <c r="E84" i="5"/>
  <c r="X84" i="5" s="1"/>
  <c r="B85" i="5"/>
  <c r="V85" i="5"/>
  <c r="E85" i="5"/>
  <c r="B86" i="5"/>
  <c r="V86" i="5"/>
  <c r="E86" i="5"/>
  <c r="X86" i="5" s="1"/>
  <c r="B87" i="5"/>
  <c r="V87" i="5"/>
  <c r="E87" i="5"/>
  <c r="X87" i="5" s="1"/>
  <c r="B88" i="5"/>
  <c r="V88" i="5"/>
  <c r="E88" i="5"/>
  <c r="B89" i="5"/>
  <c r="V89" i="5"/>
  <c r="E89" i="5"/>
  <c r="B90" i="5"/>
  <c r="V90" i="5"/>
  <c r="E90" i="5"/>
  <c r="B91" i="5"/>
  <c r="V91" i="5"/>
  <c r="E91" i="5"/>
  <c r="B92" i="5"/>
  <c r="V92" i="5"/>
  <c r="E92" i="5"/>
  <c r="X92" i="5" s="1"/>
  <c r="B93" i="5"/>
  <c r="V93" i="5"/>
  <c r="E93" i="5"/>
  <c r="B94" i="5"/>
  <c r="V94" i="5"/>
  <c r="E94" i="5"/>
  <c r="X94" i="5" s="1"/>
  <c r="B95" i="5"/>
  <c r="V95" i="5"/>
  <c r="E95" i="5"/>
  <c r="X95" i="5" s="1"/>
  <c r="B96" i="5"/>
  <c r="V96" i="5"/>
  <c r="E96" i="5"/>
  <c r="B97" i="5"/>
  <c r="V97" i="5"/>
  <c r="E97" i="5"/>
  <c r="B98" i="5"/>
  <c r="V98" i="5"/>
  <c r="E98" i="5"/>
  <c r="B99" i="5"/>
  <c r="V99" i="5"/>
  <c r="E99" i="5"/>
  <c r="B100" i="5"/>
  <c r="V100" i="5"/>
  <c r="E100" i="5"/>
  <c r="X100" i="5" s="1"/>
  <c r="B101" i="5"/>
  <c r="V101" i="5"/>
  <c r="E101" i="5"/>
  <c r="B102" i="5"/>
  <c r="V102" i="5"/>
  <c r="E102" i="5"/>
  <c r="X102" i="5" s="1"/>
  <c r="B103" i="5"/>
  <c r="V103" i="5"/>
  <c r="E103" i="5"/>
  <c r="X103" i="5" s="1"/>
  <c r="B104" i="5"/>
  <c r="V104" i="5"/>
  <c r="E104" i="5"/>
  <c r="B105" i="5"/>
  <c r="V105" i="5"/>
  <c r="E105" i="5"/>
  <c r="B106" i="5"/>
  <c r="V106" i="5"/>
  <c r="E106" i="5"/>
  <c r="B107" i="5"/>
  <c r="V107" i="5"/>
  <c r="E107" i="5"/>
  <c r="B108" i="5"/>
  <c r="V108" i="5"/>
  <c r="E108" i="5"/>
  <c r="X108" i="5" s="1"/>
  <c r="B109" i="5"/>
  <c r="V109" i="5"/>
  <c r="E109" i="5"/>
  <c r="B110" i="5"/>
  <c r="V110" i="5"/>
  <c r="E110" i="5"/>
  <c r="X110" i="5" s="1"/>
  <c r="B111" i="5"/>
  <c r="V111" i="5"/>
  <c r="E111" i="5"/>
  <c r="X111" i="5" s="1"/>
  <c r="B112" i="5"/>
  <c r="V112" i="5"/>
  <c r="E112" i="5"/>
  <c r="B113" i="5"/>
  <c r="V113" i="5"/>
  <c r="E113" i="5"/>
  <c r="B114" i="5"/>
  <c r="V114" i="5"/>
  <c r="E114" i="5"/>
  <c r="X114" i="5" s="1"/>
  <c r="B115" i="5"/>
  <c r="V115" i="5"/>
  <c r="E115" i="5"/>
  <c r="B116" i="5"/>
  <c r="V116" i="5"/>
  <c r="E116" i="5"/>
  <c r="X116" i="5" s="1"/>
  <c r="B117" i="5"/>
  <c r="V117" i="5"/>
  <c r="E117" i="5"/>
  <c r="B118" i="5"/>
  <c r="V118" i="5"/>
  <c r="E118" i="5"/>
  <c r="X118" i="5" s="1"/>
  <c r="B119" i="5"/>
  <c r="V119" i="5"/>
  <c r="E119" i="5"/>
  <c r="X119" i="5" s="1"/>
  <c r="B120" i="5"/>
  <c r="V120" i="5"/>
  <c r="E120" i="5"/>
  <c r="B121" i="5"/>
  <c r="V121" i="5"/>
  <c r="E121" i="5"/>
  <c r="B122" i="5"/>
  <c r="V122" i="5"/>
  <c r="E122" i="5"/>
  <c r="B123" i="5"/>
  <c r="V123" i="5"/>
  <c r="E123" i="5"/>
  <c r="B124" i="5"/>
  <c r="V124" i="5"/>
  <c r="E124" i="5"/>
  <c r="X124" i="5" s="1"/>
  <c r="B125" i="5"/>
  <c r="V125" i="5"/>
  <c r="E125" i="5"/>
  <c r="B126" i="5"/>
  <c r="V126" i="5"/>
  <c r="E126" i="5"/>
  <c r="B127" i="5"/>
  <c r="V127" i="5"/>
  <c r="E127" i="5"/>
  <c r="X127" i="5" s="1"/>
  <c r="B128" i="5"/>
  <c r="V128" i="5"/>
  <c r="E128" i="5"/>
  <c r="B129" i="5"/>
  <c r="V129" i="5"/>
  <c r="E129" i="5"/>
  <c r="B130" i="5"/>
  <c r="V130" i="5"/>
  <c r="E130" i="5"/>
  <c r="B131" i="5"/>
  <c r="V131" i="5"/>
  <c r="E131" i="5"/>
  <c r="B132" i="5"/>
  <c r="V132" i="5"/>
  <c r="E132" i="5"/>
  <c r="X132" i="5" s="1"/>
  <c r="B133" i="5"/>
  <c r="V133" i="5"/>
  <c r="E133" i="5"/>
  <c r="B134" i="5"/>
  <c r="V134" i="5"/>
  <c r="E134" i="5"/>
  <c r="B135" i="5"/>
  <c r="V135" i="5"/>
  <c r="E135" i="5"/>
  <c r="X135" i="5" s="1"/>
  <c r="B136" i="5"/>
  <c r="V136" i="5"/>
  <c r="E136" i="5"/>
  <c r="B137" i="5"/>
  <c r="V137" i="5"/>
  <c r="E137" i="5"/>
  <c r="B138" i="5"/>
  <c r="V138" i="5"/>
  <c r="E138" i="5"/>
  <c r="B139" i="5"/>
  <c r="V139" i="5"/>
  <c r="E139" i="5"/>
  <c r="B140" i="5"/>
  <c r="V140" i="5"/>
  <c r="E140" i="5"/>
  <c r="X140" i="5" s="1"/>
  <c r="B141" i="5"/>
  <c r="V141" i="5"/>
  <c r="E141" i="5"/>
  <c r="B142" i="5"/>
  <c r="V142" i="5"/>
  <c r="E142" i="5"/>
  <c r="X142" i="5" s="1"/>
  <c r="B143" i="5"/>
  <c r="V143" i="5"/>
  <c r="E143" i="5"/>
  <c r="X143" i="5" s="1"/>
  <c r="B144" i="5"/>
  <c r="V144" i="5"/>
  <c r="E144" i="5"/>
  <c r="B145" i="5"/>
  <c r="V145" i="5"/>
  <c r="E145" i="5"/>
  <c r="B146" i="5"/>
  <c r="V146" i="5"/>
  <c r="E146" i="5"/>
  <c r="X146" i="5" s="1"/>
  <c r="B147" i="5"/>
  <c r="V147" i="5"/>
  <c r="E147" i="5"/>
  <c r="B148" i="5"/>
  <c r="V148" i="5"/>
  <c r="E148" i="5"/>
  <c r="X148" i="5" s="1"/>
  <c r="B149" i="5"/>
  <c r="V149" i="5"/>
  <c r="E149" i="5"/>
  <c r="B150" i="5"/>
  <c r="V150" i="5"/>
  <c r="E150" i="5"/>
  <c r="X150" i="5" s="1"/>
  <c r="B151" i="5"/>
  <c r="V151" i="5"/>
  <c r="E151" i="5"/>
  <c r="X151" i="5" s="1"/>
  <c r="B152" i="5"/>
  <c r="V152" i="5"/>
  <c r="E152" i="5"/>
  <c r="B153" i="5"/>
  <c r="V153" i="5"/>
  <c r="E153" i="5"/>
  <c r="B154" i="5"/>
  <c r="V154" i="5"/>
  <c r="E154" i="5"/>
  <c r="X154" i="5" s="1"/>
  <c r="V155" i="5"/>
  <c r="E155" i="5"/>
  <c r="V156" i="5"/>
  <c r="E156" i="5"/>
  <c r="X156" i="5" s="1"/>
  <c r="B157" i="5"/>
  <c r="V157" i="5"/>
  <c r="E157" i="5"/>
  <c r="X157" i="5" s="1"/>
  <c r="B158" i="5"/>
  <c r="V158" i="5"/>
  <c r="E158" i="5"/>
  <c r="B159" i="5"/>
  <c r="V159" i="5"/>
  <c r="E159" i="5"/>
  <c r="B160" i="5"/>
  <c r="V160" i="5"/>
  <c r="E160" i="5"/>
  <c r="B161" i="5"/>
  <c r="V161" i="5"/>
  <c r="E161" i="5"/>
  <c r="B162" i="5"/>
  <c r="V162" i="5"/>
  <c r="E162" i="5"/>
  <c r="X162" i="5" s="1"/>
  <c r="B163" i="5"/>
  <c r="V163" i="5"/>
  <c r="E163" i="5"/>
  <c r="B164" i="5"/>
  <c r="V164" i="5"/>
  <c r="E164" i="5"/>
  <c r="B165" i="5"/>
  <c r="V165" i="5"/>
  <c r="E165" i="5"/>
  <c r="X165" i="5" s="1"/>
  <c r="B166" i="5"/>
  <c r="V166" i="5"/>
  <c r="E166" i="5"/>
  <c r="B167" i="5"/>
  <c r="V167" i="5"/>
  <c r="E167" i="5"/>
  <c r="B168" i="5"/>
  <c r="V168" i="5"/>
  <c r="E168" i="5"/>
  <c r="X168" i="5" s="1"/>
  <c r="B169" i="5"/>
  <c r="V169" i="5"/>
  <c r="E169" i="5"/>
  <c r="B170" i="5"/>
  <c r="V170" i="5"/>
  <c r="E170" i="5"/>
  <c r="X170" i="5" s="1"/>
  <c r="B171" i="5"/>
  <c r="V171" i="5"/>
  <c r="E171" i="5"/>
  <c r="B172" i="5"/>
  <c r="V172" i="5"/>
  <c r="E172" i="5"/>
  <c r="X172" i="5" s="1"/>
  <c r="B173" i="5"/>
  <c r="V173" i="5"/>
  <c r="E173" i="5"/>
  <c r="B174" i="5"/>
  <c r="V174" i="5"/>
  <c r="E174" i="5"/>
  <c r="B175" i="5"/>
  <c r="V175" i="5"/>
  <c r="E175" i="5"/>
  <c r="B176" i="5"/>
  <c r="V176" i="5"/>
  <c r="E176" i="5"/>
  <c r="X176" i="5" s="1"/>
  <c r="B177" i="5"/>
  <c r="V177" i="5"/>
  <c r="E177" i="5"/>
  <c r="B178" i="5"/>
  <c r="V178" i="5"/>
  <c r="E178" i="5"/>
  <c r="X178" i="5" s="1"/>
  <c r="B179" i="5"/>
  <c r="V179" i="5"/>
  <c r="E179" i="5"/>
  <c r="B180" i="5"/>
  <c r="V180" i="5"/>
  <c r="E180" i="5"/>
  <c r="X180" i="5" s="1"/>
  <c r="B181" i="5"/>
  <c r="V181" i="5"/>
  <c r="E181" i="5"/>
  <c r="X181" i="5" s="1"/>
  <c r="B182" i="5"/>
  <c r="V182" i="5"/>
  <c r="E182" i="5"/>
  <c r="B183" i="5"/>
  <c r="V183" i="5"/>
  <c r="E183" i="5"/>
  <c r="B184" i="5"/>
  <c r="V184" i="5"/>
  <c r="E184" i="5"/>
  <c r="B185" i="5"/>
  <c r="V185" i="5"/>
  <c r="E185" i="5"/>
  <c r="B186" i="5"/>
  <c r="V186" i="5"/>
  <c r="E186" i="5"/>
  <c r="X186" i="5" s="1"/>
  <c r="B187" i="5"/>
  <c r="V187" i="5"/>
  <c r="E187" i="5"/>
  <c r="B188" i="5"/>
  <c r="V188" i="5"/>
  <c r="E188" i="5"/>
  <c r="X188" i="5" s="1"/>
  <c r="B189" i="5"/>
  <c r="V189" i="5"/>
  <c r="E189" i="5"/>
  <c r="X189" i="5" s="1"/>
  <c r="V190" i="5"/>
  <c r="E190" i="5"/>
  <c r="V191" i="5"/>
  <c r="E191" i="5"/>
  <c r="B192" i="5"/>
  <c r="V192" i="5"/>
  <c r="E192" i="5"/>
  <c r="X192" i="5" s="1"/>
  <c r="B193" i="5"/>
  <c r="V193" i="5"/>
  <c r="E193" i="5"/>
  <c r="B194" i="5"/>
  <c r="V194" i="5"/>
  <c r="E194" i="5"/>
  <c r="B195" i="5"/>
  <c r="V195" i="5"/>
  <c r="E195" i="5"/>
  <c r="X195" i="5" s="1"/>
  <c r="B196" i="5"/>
  <c r="V196" i="5"/>
  <c r="E196" i="5"/>
  <c r="B197" i="5"/>
  <c r="V197" i="5"/>
  <c r="E197" i="5"/>
  <c r="B198" i="5"/>
  <c r="V198" i="5"/>
  <c r="E198" i="5"/>
  <c r="X198" i="5" s="1"/>
  <c r="B199" i="5"/>
  <c r="V199" i="5"/>
  <c r="E199" i="5"/>
  <c r="B200" i="5"/>
  <c r="V200" i="5"/>
  <c r="E200" i="5"/>
  <c r="X200" i="5" s="1"/>
  <c r="B201" i="5"/>
  <c r="V201" i="5"/>
  <c r="E201" i="5"/>
  <c r="B202" i="5"/>
  <c r="V202" i="5"/>
  <c r="E202" i="5"/>
  <c r="B203" i="5"/>
  <c r="V203" i="5"/>
  <c r="E203" i="5"/>
  <c r="X203" i="5" s="1"/>
  <c r="B204" i="5"/>
  <c r="V204" i="5"/>
  <c r="E204" i="5"/>
  <c r="B205" i="5"/>
  <c r="V205" i="5"/>
  <c r="E205" i="5"/>
  <c r="B206" i="5"/>
  <c r="V206" i="5"/>
  <c r="E206" i="5"/>
  <c r="B207" i="5"/>
  <c r="V207" i="5"/>
  <c r="E207" i="5"/>
  <c r="B208" i="5"/>
  <c r="V208" i="5"/>
  <c r="E208" i="5"/>
  <c r="X208" i="5" s="1"/>
  <c r="B209" i="5"/>
  <c r="V209" i="5"/>
  <c r="E209" i="5"/>
  <c r="B210" i="5"/>
  <c r="V210" i="5"/>
  <c r="E210" i="5"/>
  <c r="X210" i="5" s="1"/>
  <c r="B211" i="5"/>
  <c r="V211" i="5"/>
  <c r="E211" i="5"/>
  <c r="X211" i="5" s="1"/>
  <c r="B212" i="5"/>
  <c r="V212" i="5"/>
  <c r="E212" i="5"/>
  <c r="B213" i="5"/>
  <c r="V213" i="5"/>
  <c r="E213" i="5"/>
  <c r="B214" i="5"/>
  <c r="V214" i="5"/>
  <c r="E214" i="5"/>
  <c r="B215" i="5"/>
  <c r="V215" i="5"/>
  <c r="E215" i="5"/>
  <c r="B216" i="5"/>
  <c r="V216" i="5"/>
  <c r="E216" i="5"/>
  <c r="X216" i="5" s="1"/>
  <c r="B217" i="5"/>
  <c r="V217" i="5"/>
  <c r="E217" i="5"/>
  <c r="B218" i="5"/>
  <c r="V218" i="5"/>
  <c r="E218" i="5"/>
  <c r="X218" i="5" s="1"/>
  <c r="B219" i="5"/>
  <c r="V219" i="5"/>
  <c r="E219" i="5"/>
  <c r="X219" i="5" s="1"/>
  <c r="B220" i="5"/>
  <c r="V220" i="5"/>
  <c r="E220" i="5"/>
  <c r="B221" i="5"/>
  <c r="V221" i="5"/>
  <c r="E221" i="5"/>
  <c r="B222" i="5"/>
  <c r="V222" i="5"/>
  <c r="E222" i="5"/>
  <c r="X222" i="5" s="1"/>
  <c r="B223" i="5"/>
  <c r="V223" i="5"/>
  <c r="E223" i="5"/>
  <c r="B224" i="5"/>
  <c r="V224" i="5"/>
  <c r="E224" i="5"/>
  <c r="X224" i="5" s="1"/>
  <c r="B225" i="5"/>
  <c r="V225" i="5"/>
  <c r="E225" i="5"/>
  <c r="B226" i="5"/>
  <c r="V226" i="5"/>
  <c r="E226" i="5"/>
  <c r="B227" i="5"/>
  <c r="V227" i="5"/>
  <c r="E227" i="5"/>
  <c r="X227" i="5" s="1"/>
  <c r="B228" i="5"/>
  <c r="V228" i="5"/>
  <c r="E228" i="5"/>
  <c r="B229" i="5"/>
  <c r="V229" i="5"/>
  <c r="E229" i="5"/>
  <c r="B230" i="5"/>
  <c r="V230" i="5"/>
  <c r="E230" i="5"/>
  <c r="B231" i="5"/>
  <c r="V231" i="5"/>
  <c r="E231" i="5"/>
  <c r="B232" i="5"/>
  <c r="V232" i="5"/>
  <c r="E232" i="5"/>
  <c r="X232" i="5" s="1"/>
  <c r="B233" i="5"/>
  <c r="V233" i="5"/>
  <c r="E233" i="5"/>
  <c r="B234" i="5"/>
  <c r="V234" i="5"/>
  <c r="E234" i="5"/>
  <c r="B235" i="5"/>
  <c r="V235" i="5"/>
  <c r="E235" i="5"/>
  <c r="X235" i="5" s="1"/>
  <c r="B236" i="5"/>
  <c r="V236" i="5"/>
  <c r="E236" i="5"/>
  <c r="B237" i="5"/>
  <c r="V237" i="5"/>
  <c r="E237" i="5"/>
  <c r="B238" i="5"/>
  <c r="V238" i="5"/>
  <c r="E238" i="5"/>
  <c r="X238" i="5" s="1"/>
  <c r="B239" i="5"/>
  <c r="V239" i="5"/>
  <c r="E239" i="5"/>
  <c r="B240" i="5"/>
  <c r="V240" i="5"/>
  <c r="E240" i="5"/>
  <c r="X240" i="5" s="1"/>
  <c r="B241" i="5"/>
  <c r="V241" i="5"/>
  <c r="E241" i="5"/>
  <c r="B242" i="5"/>
  <c r="V242" i="5"/>
  <c r="E242" i="5"/>
  <c r="X242" i="5" s="1"/>
  <c r="B243" i="5"/>
  <c r="V243" i="5"/>
  <c r="E243" i="5"/>
  <c r="X243" i="5" s="1"/>
  <c r="B244" i="5"/>
  <c r="V244" i="5"/>
  <c r="E244" i="5"/>
  <c r="B245" i="5"/>
  <c r="V245" i="5"/>
  <c r="E245" i="5"/>
  <c r="B246" i="5"/>
  <c r="V246" i="5"/>
  <c r="E246" i="5"/>
  <c r="B247" i="5"/>
  <c r="V247" i="5"/>
  <c r="E247" i="5"/>
  <c r="B248" i="5"/>
  <c r="V248" i="5"/>
  <c r="E248" i="5"/>
  <c r="X248" i="5" s="1"/>
  <c r="B249" i="5"/>
  <c r="V249" i="5"/>
  <c r="E249" i="5"/>
  <c r="B250" i="5"/>
  <c r="V250" i="5"/>
  <c r="E250" i="5"/>
  <c r="X250" i="5" s="1"/>
  <c r="B251" i="5"/>
  <c r="V251" i="5"/>
  <c r="E251" i="5"/>
  <c r="X251" i="5" s="1"/>
  <c r="B252" i="5"/>
  <c r="V252" i="5"/>
  <c r="E252" i="5"/>
  <c r="B253" i="5"/>
  <c r="V253" i="5"/>
  <c r="E253" i="5"/>
  <c r="B254" i="5"/>
  <c r="V254" i="5"/>
  <c r="E254" i="5"/>
  <c r="B255" i="5"/>
  <c r="V255" i="5"/>
  <c r="E255" i="5"/>
  <c r="B256" i="5"/>
  <c r="V256" i="5"/>
  <c r="E256" i="5"/>
  <c r="X256" i="5" s="1"/>
  <c r="B257" i="5"/>
  <c r="V257" i="5"/>
  <c r="E257" i="5"/>
  <c r="B258" i="5"/>
  <c r="V258" i="5"/>
  <c r="E258" i="5"/>
  <c r="B259" i="5"/>
  <c r="V259" i="5"/>
  <c r="E259" i="5"/>
  <c r="X259" i="5" s="1"/>
  <c r="B260" i="5"/>
  <c r="V260" i="5"/>
  <c r="E260" i="5"/>
  <c r="B261" i="5"/>
  <c r="V261" i="5"/>
  <c r="E261" i="5"/>
  <c r="B262" i="5"/>
  <c r="V262" i="5"/>
  <c r="E262" i="5"/>
  <c r="X262" i="5" s="1"/>
  <c r="B263" i="5"/>
  <c r="V263" i="5"/>
  <c r="E263" i="5"/>
  <c r="B264" i="5"/>
  <c r="V264" i="5"/>
  <c r="E264" i="5"/>
  <c r="X264" i="5" s="1"/>
  <c r="B265" i="5"/>
  <c r="V265" i="5"/>
  <c r="E265" i="5"/>
  <c r="B266" i="5"/>
  <c r="V266" i="5"/>
  <c r="E266" i="5"/>
  <c r="B267" i="5"/>
  <c r="V267" i="5"/>
  <c r="E267" i="5"/>
  <c r="X267" i="5" s="1"/>
  <c r="B268" i="5"/>
  <c r="V268" i="5"/>
  <c r="E268" i="5"/>
  <c r="B269" i="5"/>
  <c r="V269" i="5"/>
  <c r="E269" i="5"/>
  <c r="B270" i="5"/>
  <c r="V270" i="5"/>
  <c r="E270" i="5"/>
  <c r="X270" i="5" s="1"/>
  <c r="B271" i="5"/>
  <c r="V271" i="5"/>
  <c r="E271" i="5"/>
  <c r="B272" i="5"/>
  <c r="V272" i="5"/>
  <c r="E272" i="5"/>
  <c r="X272" i="5" s="1"/>
  <c r="B273" i="5"/>
  <c r="V273" i="5"/>
  <c r="E273" i="5"/>
  <c r="B274" i="5"/>
  <c r="V274" i="5"/>
  <c r="E274" i="5"/>
  <c r="X274" i="5" s="1"/>
  <c r="B275" i="5"/>
  <c r="V275" i="5"/>
  <c r="E275" i="5"/>
  <c r="X275" i="5" s="1"/>
  <c r="B276" i="5"/>
  <c r="V276" i="5"/>
  <c r="E276" i="5"/>
  <c r="B277" i="5"/>
  <c r="V277" i="5"/>
  <c r="E277" i="5"/>
  <c r="B278" i="5"/>
  <c r="V278" i="5"/>
  <c r="E278" i="5"/>
  <c r="B279" i="5"/>
  <c r="V279" i="5"/>
  <c r="E279" i="5"/>
  <c r="B280" i="5"/>
  <c r="V280" i="5"/>
  <c r="E280" i="5"/>
  <c r="X280" i="5" s="1"/>
  <c r="B281" i="5"/>
  <c r="V281" i="5"/>
  <c r="E281" i="5"/>
  <c r="B282" i="5"/>
  <c r="V282" i="5"/>
  <c r="E282" i="5"/>
  <c r="X282" i="5" s="1"/>
  <c r="B283" i="5"/>
  <c r="V283" i="5"/>
  <c r="E283" i="5"/>
  <c r="X283" i="5" s="1"/>
  <c r="B284" i="5"/>
  <c r="V284" i="5"/>
  <c r="E284" i="5"/>
  <c r="B285" i="5"/>
  <c r="V285" i="5"/>
  <c r="E285" i="5"/>
  <c r="B286" i="5"/>
  <c r="V286" i="5"/>
  <c r="E286" i="5"/>
  <c r="X286" i="5" s="1"/>
  <c r="B287" i="5"/>
  <c r="V287" i="5"/>
  <c r="E287" i="5"/>
  <c r="B288" i="5"/>
  <c r="V288" i="5"/>
  <c r="E288" i="5"/>
  <c r="X288" i="5" s="1"/>
  <c r="V289" i="5"/>
  <c r="E289" i="5"/>
  <c r="V290" i="5"/>
  <c r="E290" i="5"/>
  <c r="B291" i="5"/>
  <c r="V291" i="5"/>
  <c r="E291" i="5"/>
  <c r="B292" i="5"/>
  <c r="V292" i="5"/>
  <c r="E292" i="5"/>
  <c r="B293" i="5"/>
  <c r="V293" i="5"/>
  <c r="E293" i="5"/>
  <c r="B294" i="5"/>
  <c r="V294" i="5"/>
  <c r="E294" i="5"/>
  <c r="X294" i="5" s="1"/>
  <c r="B295" i="5"/>
  <c r="V295" i="5"/>
  <c r="E295" i="5"/>
  <c r="B296" i="5"/>
  <c r="V296" i="5"/>
  <c r="E296" i="5"/>
  <c r="X296" i="5" s="1"/>
  <c r="B297" i="5"/>
  <c r="V297" i="5"/>
  <c r="E297" i="5"/>
  <c r="X297" i="5" s="1"/>
  <c r="B298" i="5"/>
  <c r="V298" i="5"/>
  <c r="E298" i="5"/>
  <c r="B299" i="5"/>
  <c r="V299" i="5"/>
  <c r="E299" i="5"/>
  <c r="B300" i="5"/>
  <c r="V300" i="5"/>
  <c r="E300" i="5"/>
  <c r="B301" i="5"/>
  <c r="V301" i="5"/>
  <c r="E301" i="5"/>
  <c r="B302" i="5"/>
  <c r="V302" i="5"/>
  <c r="E302" i="5"/>
  <c r="X302" i="5" s="1"/>
  <c r="B303" i="5"/>
  <c r="V303" i="5"/>
  <c r="E303" i="5"/>
  <c r="B304" i="5"/>
  <c r="V304" i="5"/>
  <c r="E304" i="5"/>
  <c r="X304" i="5" s="1"/>
  <c r="B305" i="5"/>
  <c r="V305" i="5"/>
  <c r="E305" i="5"/>
  <c r="X305" i="5" s="1"/>
  <c r="B306" i="5"/>
  <c r="V306" i="5"/>
  <c r="E306" i="5"/>
  <c r="B307" i="5"/>
  <c r="V307" i="5"/>
  <c r="E307" i="5"/>
  <c r="B308" i="5"/>
  <c r="V308" i="5"/>
  <c r="E308" i="5"/>
  <c r="X308" i="5" s="1"/>
  <c r="B309" i="5"/>
  <c r="V309" i="5"/>
  <c r="E309" i="5"/>
  <c r="B310" i="5"/>
  <c r="V310" i="5"/>
  <c r="E310" i="5"/>
  <c r="X310" i="5" s="1"/>
  <c r="B311" i="5"/>
  <c r="V311" i="5"/>
  <c r="E311" i="5"/>
  <c r="B312" i="5"/>
  <c r="V312" i="5"/>
  <c r="E312" i="5"/>
  <c r="X312" i="5" s="1"/>
  <c r="B313" i="5"/>
  <c r="V313" i="5"/>
  <c r="E313" i="5"/>
  <c r="X313" i="5" s="1"/>
  <c r="B314" i="5"/>
  <c r="V314" i="5"/>
  <c r="E314" i="5"/>
  <c r="B315" i="5"/>
  <c r="V315" i="5"/>
  <c r="E315" i="5"/>
  <c r="B316" i="5"/>
  <c r="V316" i="5"/>
  <c r="E316" i="5"/>
  <c r="B317" i="5"/>
  <c r="V317" i="5"/>
  <c r="E317" i="5"/>
  <c r="B318" i="5"/>
  <c r="V318" i="5"/>
  <c r="E318" i="5"/>
  <c r="X318" i="5" s="1"/>
  <c r="B319" i="5"/>
  <c r="V319" i="5"/>
  <c r="E319" i="5"/>
  <c r="B320" i="5"/>
  <c r="V320" i="5"/>
  <c r="E320" i="5"/>
  <c r="B321" i="5"/>
  <c r="V321" i="5"/>
  <c r="E321" i="5"/>
  <c r="X321" i="5" s="1"/>
  <c r="B322" i="5"/>
  <c r="V322" i="5"/>
  <c r="E322" i="5"/>
  <c r="B323" i="5"/>
  <c r="V323" i="5"/>
  <c r="E323" i="5"/>
  <c r="B324" i="5"/>
  <c r="V324" i="5"/>
  <c r="E324" i="5"/>
  <c r="B325" i="5"/>
  <c r="V325" i="5"/>
  <c r="E325" i="5"/>
  <c r="B326" i="5"/>
  <c r="V326" i="5"/>
  <c r="E326" i="5"/>
  <c r="X326" i="5" s="1"/>
  <c r="B327" i="5"/>
  <c r="V327" i="5"/>
  <c r="E327" i="5"/>
  <c r="B328" i="5"/>
  <c r="V328" i="5"/>
  <c r="E328" i="5"/>
  <c r="B329" i="5"/>
  <c r="V329" i="5"/>
  <c r="E329" i="5"/>
  <c r="X329" i="5" s="1"/>
  <c r="B330" i="5"/>
  <c r="V330" i="5"/>
  <c r="E330" i="5"/>
  <c r="B331" i="5"/>
  <c r="V331" i="5"/>
  <c r="E331" i="5"/>
  <c r="B332" i="5"/>
  <c r="V332" i="5"/>
  <c r="E332" i="5"/>
  <c r="X332" i="5" s="1"/>
  <c r="B333" i="5"/>
  <c r="V333" i="5"/>
  <c r="E333" i="5"/>
  <c r="B334" i="5"/>
  <c r="V334" i="5"/>
  <c r="E334" i="5"/>
  <c r="X334" i="5" s="1"/>
  <c r="B335" i="5"/>
  <c r="V335" i="5"/>
  <c r="E335" i="5"/>
  <c r="B336" i="5"/>
  <c r="V336" i="5"/>
  <c r="E336" i="5"/>
  <c r="X336" i="5" s="1"/>
  <c r="B337" i="5"/>
  <c r="V337" i="5"/>
  <c r="E337" i="5"/>
  <c r="X337" i="5" s="1"/>
  <c r="B338" i="5"/>
  <c r="V338" i="5"/>
  <c r="E338" i="5"/>
  <c r="B339" i="5"/>
  <c r="V339" i="5"/>
  <c r="E339" i="5"/>
  <c r="B340" i="5"/>
  <c r="V340" i="5"/>
  <c r="E340" i="5"/>
  <c r="B341" i="5"/>
  <c r="V341" i="5"/>
  <c r="E341" i="5"/>
  <c r="B342" i="5"/>
  <c r="V342" i="5"/>
  <c r="E342" i="5"/>
  <c r="X342" i="5" s="1"/>
  <c r="B343" i="5"/>
  <c r="V343" i="5"/>
  <c r="E343" i="5"/>
  <c r="B344" i="5"/>
  <c r="V344" i="5"/>
  <c r="E344" i="5"/>
  <c r="X344" i="5" s="1"/>
  <c r="B345" i="5"/>
  <c r="V345" i="5"/>
  <c r="E345" i="5"/>
  <c r="X345" i="5" s="1"/>
  <c r="B346" i="5"/>
  <c r="V346" i="5"/>
  <c r="E346" i="5"/>
  <c r="V347" i="5"/>
  <c r="E347" i="5"/>
  <c r="X347" i="5" s="1"/>
  <c r="V348" i="5"/>
  <c r="E348" i="5"/>
  <c r="X348" i="5" s="1"/>
  <c r="B349" i="5"/>
  <c r="V349" i="5"/>
  <c r="E349" i="5"/>
  <c r="B350" i="5"/>
  <c r="V350" i="5"/>
  <c r="E350" i="5"/>
  <c r="B351" i="5"/>
  <c r="V351" i="5"/>
  <c r="E351" i="5"/>
  <c r="X351" i="5" s="1"/>
  <c r="B352" i="5"/>
  <c r="V352" i="5"/>
  <c r="E352" i="5"/>
  <c r="B353" i="5"/>
  <c r="V353" i="5"/>
  <c r="E353" i="5"/>
  <c r="B354" i="5"/>
  <c r="V354" i="5"/>
  <c r="E354" i="5"/>
  <c r="B355" i="5"/>
  <c r="V355" i="5"/>
  <c r="E355" i="5"/>
  <c r="B356" i="5"/>
  <c r="V356" i="5"/>
  <c r="E356" i="5"/>
  <c r="X356" i="5" s="1"/>
  <c r="B357" i="5"/>
  <c r="V357" i="5"/>
  <c r="E357" i="5"/>
  <c r="B358" i="5"/>
  <c r="V358" i="5"/>
  <c r="E358" i="5"/>
  <c r="X358" i="5" s="1"/>
  <c r="B359" i="5"/>
  <c r="V359" i="5"/>
  <c r="E359" i="5"/>
  <c r="X359" i="5" s="1"/>
  <c r="B360" i="5"/>
  <c r="V360" i="5"/>
  <c r="E360" i="5"/>
  <c r="B361" i="5"/>
  <c r="V361" i="5"/>
  <c r="E361" i="5"/>
  <c r="B362" i="5"/>
  <c r="V362" i="5"/>
  <c r="E362" i="5"/>
  <c r="B363" i="5"/>
  <c r="V363" i="5"/>
  <c r="E363" i="5"/>
  <c r="B364" i="5"/>
  <c r="V364" i="5"/>
  <c r="E364" i="5"/>
  <c r="X364" i="5" s="1"/>
  <c r="B365" i="5"/>
  <c r="V365" i="5"/>
  <c r="E365" i="5"/>
  <c r="B366" i="5"/>
  <c r="V366" i="5"/>
  <c r="E366" i="5"/>
  <c r="X366" i="5" s="1"/>
  <c r="B367" i="5"/>
  <c r="V367" i="5"/>
  <c r="E367" i="5"/>
  <c r="X367" i="5" s="1"/>
  <c r="B368" i="5"/>
  <c r="V368" i="5"/>
  <c r="E368" i="5"/>
  <c r="B369" i="5"/>
  <c r="V369" i="5"/>
  <c r="E369" i="5"/>
  <c r="B370" i="5"/>
  <c r="V370" i="5"/>
  <c r="E370" i="5"/>
  <c r="B371" i="5"/>
  <c r="V371" i="5"/>
  <c r="E371" i="5"/>
  <c r="B372" i="5"/>
  <c r="V372" i="5"/>
  <c r="E372" i="5"/>
  <c r="X372" i="5" s="1"/>
  <c r="B373" i="5"/>
  <c r="V373" i="5"/>
  <c r="E373" i="5"/>
  <c r="B374" i="5"/>
  <c r="V374" i="5"/>
  <c r="E374" i="5"/>
  <c r="B375" i="5"/>
  <c r="V375" i="5"/>
  <c r="E375" i="5"/>
  <c r="X375" i="5" s="1"/>
  <c r="B376" i="5"/>
  <c r="V376" i="5"/>
  <c r="E376" i="5"/>
  <c r="B377" i="5"/>
  <c r="V377" i="5"/>
  <c r="E377" i="5"/>
  <c r="B378" i="5"/>
  <c r="V378" i="5"/>
  <c r="E378" i="5"/>
  <c r="B379" i="5"/>
  <c r="V379" i="5"/>
  <c r="E379" i="5"/>
  <c r="B380" i="5"/>
  <c r="V380" i="5"/>
  <c r="E380" i="5"/>
  <c r="X380" i="5" s="1"/>
  <c r="B381" i="5"/>
  <c r="V381" i="5"/>
  <c r="E381" i="5"/>
  <c r="B382" i="5"/>
  <c r="V382" i="5"/>
  <c r="E382" i="5"/>
  <c r="B383" i="5"/>
  <c r="V383" i="5"/>
  <c r="E383" i="5"/>
  <c r="X383" i="5" s="1"/>
  <c r="B384" i="5"/>
  <c r="V384" i="5"/>
  <c r="E384" i="5"/>
  <c r="B385" i="5"/>
  <c r="V385" i="5"/>
  <c r="E385" i="5"/>
  <c r="B386" i="5"/>
  <c r="V386" i="5"/>
  <c r="E386" i="5"/>
  <c r="B387" i="5"/>
  <c r="V387" i="5"/>
  <c r="E387" i="5"/>
  <c r="B388" i="5"/>
  <c r="V388" i="5"/>
  <c r="E388" i="5"/>
  <c r="X388" i="5" s="1"/>
  <c r="B389" i="5"/>
  <c r="V389" i="5"/>
  <c r="E389" i="5"/>
  <c r="B390" i="5"/>
  <c r="V390" i="5"/>
  <c r="E390" i="5"/>
  <c r="X390" i="5" s="1"/>
  <c r="B391" i="5"/>
  <c r="V391" i="5"/>
  <c r="E391" i="5"/>
  <c r="X391" i="5" s="1"/>
  <c r="B392" i="5"/>
  <c r="V392" i="5"/>
  <c r="E392" i="5"/>
  <c r="B393" i="5"/>
  <c r="V393" i="5"/>
  <c r="E393" i="5"/>
  <c r="V394" i="5"/>
  <c r="E394" i="5"/>
  <c r="X394" i="5" s="1"/>
  <c r="V395" i="5"/>
  <c r="E395" i="5"/>
  <c r="B396" i="5"/>
  <c r="V396" i="5"/>
  <c r="E396" i="5"/>
  <c r="B397" i="5"/>
  <c r="V397" i="5"/>
  <c r="E397" i="5"/>
  <c r="X397" i="5" s="1"/>
  <c r="B398" i="5"/>
  <c r="V398" i="5"/>
  <c r="E398" i="5"/>
  <c r="V399" i="5"/>
  <c r="E399" i="5"/>
  <c r="X399" i="5" s="1"/>
  <c r="V400" i="5"/>
  <c r="E400" i="5"/>
  <c r="X400" i="5" s="1"/>
  <c r="V401" i="5"/>
  <c r="E401" i="5"/>
  <c r="V402" i="5"/>
  <c r="E402" i="5"/>
  <c r="V403" i="5"/>
  <c r="E403" i="5"/>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V414" i="5"/>
  <c r="E414" i="5"/>
  <c r="V415" i="5"/>
  <c r="E415" i="5"/>
  <c r="X415" i="5" s="1"/>
  <c r="V416" i="5"/>
  <c r="E416" i="5"/>
  <c r="X416" i="5" s="1"/>
  <c r="V417" i="5"/>
  <c r="E417" i="5"/>
  <c r="V418" i="5"/>
  <c r="E418" i="5"/>
  <c r="V419" i="5"/>
  <c r="E419" i="5"/>
  <c r="X419" i="5" s="1"/>
  <c r="V420" i="5"/>
  <c r="E420" i="5"/>
  <c r="X420" i="5" s="1"/>
  <c r="V421" i="5"/>
  <c r="E421" i="5"/>
  <c r="V422" i="5"/>
  <c r="E422" i="5"/>
  <c r="V423" i="5"/>
  <c r="E423" i="5"/>
  <c r="X423" i="5" s="1"/>
  <c r="V424" i="5"/>
  <c r="E424" i="5"/>
  <c r="X424" i="5" s="1"/>
  <c r="V425" i="5"/>
  <c r="E425" i="5"/>
  <c r="X425" i="5" s="1"/>
  <c r="V426" i="5"/>
  <c r="E426" i="5"/>
  <c r="V427" i="5"/>
  <c r="E427" i="5"/>
  <c r="V428" i="5"/>
  <c r="E428" i="5"/>
  <c r="X428" i="5" s="1"/>
  <c r="V429" i="5"/>
  <c r="E429" i="5"/>
  <c r="V430" i="5"/>
  <c r="E430" i="5"/>
  <c r="V431" i="5"/>
  <c r="E431" i="5"/>
  <c r="X431" i="5" s="1"/>
  <c r="V432" i="5"/>
  <c r="E432" i="5"/>
  <c r="X432" i="5" s="1"/>
  <c r="V433" i="5"/>
  <c r="E433" i="5"/>
  <c r="V434" i="5"/>
  <c r="E434" i="5"/>
  <c r="V435" i="5"/>
  <c r="E435" i="5"/>
  <c r="V436" i="5"/>
  <c r="E436" i="5"/>
  <c r="X436" i="5" s="1"/>
  <c r="V437" i="5"/>
  <c r="E437" i="5"/>
  <c r="X437" i="5" s="1"/>
  <c r="V438" i="5"/>
  <c r="E438" i="5"/>
  <c r="V439" i="5"/>
  <c r="E439" i="5"/>
  <c r="X439" i="5" s="1"/>
  <c r="V440" i="5"/>
  <c r="E440" i="5"/>
  <c r="X440" i="5" s="1"/>
  <c r="V441" i="5"/>
  <c r="E441" i="5"/>
  <c r="V442" i="5"/>
  <c r="E442" i="5"/>
  <c r="V443" i="5"/>
  <c r="E443" i="5"/>
  <c r="X443" i="5" s="1"/>
  <c r="V444" i="5"/>
  <c r="E444" i="5"/>
  <c r="X444" i="5" s="1"/>
  <c r="V445" i="5"/>
  <c r="E445" i="5"/>
  <c r="V446" i="5"/>
  <c r="E446" i="5"/>
  <c r="V447" i="5"/>
  <c r="E447" i="5"/>
  <c r="X447" i="5" s="1"/>
  <c r="V448" i="5"/>
  <c r="E448" i="5"/>
  <c r="X448" i="5" s="1"/>
  <c r="V449" i="5"/>
  <c r="E449" i="5"/>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V460" i="5"/>
  <c r="E460" i="5"/>
  <c r="X460" i="5" s="1"/>
  <c r="V461" i="5"/>
  <c r="E461" i="5"/>
  <c r="V462" i="5"/>
  <c r="E462" i="5"/>
  <c r="V463" i="5"/>
  <c r="E463" i="5"/>
  <c r="X463" i="5" s="1"/>
  <c r="V464" i="5"/>
  <c r="E464" i="5"/>
  <c r="X464" i="5" s="1"/>
  <c r="V465" i="5"/>
  <c r="E465" i="5"/>
  <c r="V466" i="5"/>
  <c r="E466" i="5"/>
  <c r="V467" i="5"/>
  <c r="E467" i="5"/>
  <c r="V468" i="5"/>
  <c r="E468" i="5"/>
  <c r="X468" i="5" s="1"/>
  <c r="V469" i="5"/>
  <c r="E469" i="5"/>
  <c r="X469" i="5" s="1"/>
  <c r="V470" i="5"/>
  <c r="E470" i="5"/>
  <c r="V471" i="5"/>
  <c r="E471" i="5"/>
  <c r="X471" i="5" s="1"/>
  <c r="V472" i="5"/>
  <c r="E472" i="5"/>
  <c r="X472" i="5" s="1"/>
  <c r="V473" i="5"/>
  <c r="E473" i="5"/>
  <c r="X473" i="5" s="1"/>
  <c r="V474" i="5"/>
  <c r="E474" i="5"/>
  <c r="V475" i="5"/>
  <c r="E475" i="5"/>
  <c r="X475" i="5" s="1"/>
  <c r="V476" i="5"/>
  <c r="E476" i="5"/>
  <c r="X476" i="5" s="1"/>
  <c r="V477" i="5"/>
  <c r="E477" i="5"/>
  <c r="V478" i="5"/>
  <c r="E478" i="5"/>
  <c r="V479" i="5"/>
  <c r="E479" i="5"/>
  <c r="X479" i="5" s="1"/>
  <c r="V480" i="5"/>
  <c r="E480" i="5"/>
  <c r="X480" i="5" s="1"/>
  <c r="V481" i="5"/>
  <c r="E481" i="5"/>
  <c r="X481" i="5" s="1"/>
  <c r="V482" i="5"/>
  <c r="E482" i="5"/>
  <c r="V483" i="5"/>
  <c r="E483" i="5"/>
  <c r="X483" i="5" s="1"/>
  <c r="V484" i="5"/>
  <c r="E484" i="5"/>
  <c r="X484" i="5" s="1"/>
  <c r="V485" i="5"/>
  <c r="E485" i="5"/>
  <c r="V486" i="5"/>
  <c r="E486" i="5"/>
  <c r="V487" i="5"/>
  <c r="E487" i="5"/>
  <c r="X487" i="5" s="1"/>
  <c r="V488" i="5"/>
  <c r="E488" i="5"/>
  <c r="X488" i="5" s="1"/>
  <c r="V489" i="5"/>
  <c r="E489" i="5"/>
  <c r="V490" i="5"/>
  <c r="E490" i="5"/>
  <c r="V491" i="5"/>
  <c r="E491" i="5"/>
  <c r="V492" i="5"/>
  <c r="E492" i="5"/>
  <c r="X492" i="5" s="1"/>
  <c r="V493" i="5"/>
  <c r="E493" i="5"/>
  <c r="V494" i="5"/>
  <c r="E494" i="5"/>
  <c r="V495" i="5"/>
  <c r="E495" i="5"/>
  <c r="X495" i="5" s="1"/>
  <c r="V496" i="5"/>
  <c r="E496" i="5"/>
  <c r="X496" i="5" s="1"/>
  <c r="V497" i="5"/>
  <c r="E497" i="5"/>
  <c r="X497" i="5" s="1"/>
  <c r="V498" i="5"/>
  <c r="E498" i="5"/>
  <c r="V499" i="5"/>
  <c r="E499" i="5"/>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X509" i="5" s="1"/>
  <c r="V510" i="5"/>
  <c r="E510" i="5"/>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V524" i="5"/>
  <c r="E524" i="5"/>
  <c r="X524" i="5" s="1"/>
  <c r="V525" i="5"/>
  <c r="E525" i="5"/>
  <c r="V526" i="5"/>
  <c r="E526" i="5"/>
  <c r="V527" i="5"/>
  <c r="E527" i="5"/>
  <c r="X527" i="5" s="1"/>
  <c r="V528" i="5"/>
  <c r="E528" i="5"/>
  <c r="X528" i="5" s="1"/>
  <c r="V529" i="5"/>
  <c r="E529" i="5"/>
  <c r="V530" i="5"/>
  <c r="E530" i="5"/>
  <c r="V531" i="5"/>
  <c r="E531" i="5"/>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X553" i="5" s="1"/>
  <c r="V554" i="5"/>
  <c r="E554" i="5"/>
  <c r="V555" i="5"/>
  <c r="E555" i="5"/>
  <c r="V556" i="5"/>
  <c r="E556" i="5"/>
  <c r="X556" i="5" s="1"/>
  <c r="V557" i="5"/>
  <c r="E557" i="5"/>
  <c r="V558" i="5"/>
  <c r="E558" i="5"/>
  <c r="V559" i="5"/>
  <c r="E559" i="5"/>
  <c r="X559" i="5" s="1"/>
  <c r="V560" i="5"/>
  <c r="E560" i="5"/>
  <c r="X560" i="5" s="1"/>
  <c r="V561" i="5"/>
  <c r="E561" i="5"/>
  <c r="V562" i="5"/>
  <c r="E562" i="5"/>
  <c r="V563" i="5"/>
  <c r="E563" i="5"/>
  <c r="V564" i="5"/>
  <c r="E564" i="5"/>
  <c r="X564" i="5" s="1"/>
  <c r="V565" i="5"/>
  <c r="E565" i="5"/>
  <c r="X565" i="5" s="1"/>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X580" i="5" s="1"/>
  <c r="V581" i="5"/>
  <c r="E581" i="5"/>
  <c r="X581" i="5" s="1"/>
  <c r="V582" i="5"/>
  <c r="E582" i="5"/>
  <c r="V583" i="5"/>
  <c r="E583" i="5"/>
  <c r="X583" i="5" s="1"/>
  <c r="V584" i="5"/>
  <c r="E584" i="5"/>
  <c r="X584" i="5" s="1"/>
  <c r="V585" i="5"/>
  <c r="E585" i="5"/>
  <c r="X585" i="5" s="1"/>
  <c r="V586" i="5"/>
  <c r="E586" i="5"/>
  <c r="V587" i="5"/>
  <c r="E587" i="5"/>
  <c r="V588" i="5"/>
  <c r="E588" i="5"/>
  <c r="X588" i="5" s="1"/>
  <c r="V589" i="5"/>
  <c r="E589" i="5"/>
  <c r="V590" i="5"/>
  <c r="E590" i="5"/>
  <c r="V591" i="5"/>
  <c r="E591" i="5"/>
  <c r="X591" i="5" s="1"/>
  <c r="V592" i="5"/>
  <c r="E592" i="5"/>
  <c r="X592" i="5" s="1"/>
  <c r="V593" i="5"/>
  <c r="E593" i="5"/>
  <c r="V594" i="5"/>
  <c r="E594" i="5"/>
  <c r="V595" i="5"/>
  <c r="E595" i="5"/>
  <c r="V596" i="5"/>
  <c r="E596" i="5"/>
  <c r="X596" i="5" s="1"/>
  <c r="V597" i="5"/>
  <c r="E597" i="5"/>
  <c r="X597" i="5" s="1"/>
  <c r="V598" i="5"/>
  <c r="E598" i="5"/>
  <c r="V599" i="5"/>
  <c r="E599" i="5"/>
  <c r="X599" i="5" s="1"/>
  <c r="V600" i="5"/>
  <c r="E600" i="5"/>
  <c r="X600" i="5" s="1"/>
  <c r="V601" i="5"/>
  <c r="E601" i="5"/>
  <c r="V602" i="5"/>
  <c r="E602" i="5"/>
  <c r="V603" i="5"/>
  <c r="E603" i="5"/>
  <c r="X603" i="5" s="1"/>
  <c r="V604" i="5"/>
  <c r="E604" i="5"/>
  <c r="X604" i="5" s="1"/>
  <c r="V605" i="5"/>
  <c r="E605" i="5"/>
  <c r="X605" i="5" s="1"/>
  <c r="V606" i="5"/>
  <c r="E606" i="5"/>
  <c r="V607" i="5"/>
  <c r="E607" i="5"/>
  <c r="X607" i="5" s="1"/>
  <c r="V608" i="5"/>
  <c r="E608" i="5"/>
  <c r="X608" i="5" s="1"/>
  <c r="V609" i="5"/>
  <c r="E609" i="5"/>
  <c r="X609" i="5" s="1"/>
  <c r="V610" i="5"/>
  <c r="E610" i="5"/>
  <c r="V611" i="5"/>
  <c r="E611" i="5"/>
  <c r="X611" i="5" s="1"/>
  <c r="V612" i="5"/>
  <c r="E612" i="5"/>
  <c r="X612" i="5" s="1"/>
  <c r="V613" i="5"/>
  <c r="E613" i="5"/>
  <c r="V614" i="5"/>
  <c r="E614" i="5"/>
  <c r="V615" i="5"/>
  <c r="E615" i="5"/>
  <c r="X615" i="5" s="1"/>
  <c r="V616" i="5"/>
  <c r="E616" i="5"/>
  <c r="X616" i="5" s="1"/>
  <c r="V617" i="5"/>
  <c r="E617" i="5"/>
  <c r="V618" i="5"/>
  <c r="E618" i="5"/>
  <c r="V619" i="5"/>
  <c r="E619" i="5"/>
  <c r="V620" i="5"/>
  <c r="E620" i="5"/>
  <c r="X620" i="5" s="1"/>
  <c r="V621" i="5"/>
  <c r="E621" i="5"/>
  <c r="X621" i="5" s="1"/>
  <c r="V622" i="5"/>
  <c r="E622" i="5"/>
  <c r="V623" i="5"/>
  <c r="E623" i="5"/>
  <c r="X623" i="5" s="1"/>
  <c r="V624" i="5"/>
  <c r="E624" i="5"/>
  <c r="X624" i="5" s="1"/>
  <c r="V625" i="5"/>
  <c r="E625" i="5"/>
  <c r="X625" i="5" s="1"/>
  <c r="V626" i="5"/>
  <c r="E626" i="5"/>
  <c r="V627" i="5"/>
  <c r="E627" i="5"/>
  <c r="V628" i="5"/>
  <c r="E628" i="5"/>
  <c r="X628" i="5" s="1"/>
  <c r="V629" i="5"/>
  <c r="E629" i="5"/>
  <c r="V630" i="5"/>
  <c r="E630" i="5"/>
  <c r="V631" i="5"/>
  <c r="E631" i="5"/>
  <c r="X631" i="5" s="1"/>
  <c r="V632" i="5"/>
  <c r="E632" i="5"/>
  <c r="X632" i="5" s="1"/>
  <c r="V633" i="5"/>
  <c r="E633" i="5"/>
  <c r="V634" i="5"/>
  <c r="E634" i="5"/>
  <c r="V635" i="5"/>
  <c r="E635" i="5"/>
  <c r="X635" i="5" s="1"/>
  <c r="V636" i="5"/>
  <c r="E636" i="5"/>
  <c r="X636" i="5" s="1"/>
  <c r="V637" i="5"/>
  <c r="E637" i="5"/>
  <c r="X637" i="5" s="1"/>
  <c r="V638" i="5"/>
  <c r="E638" i="5"/>
  <c r="V639" i="5"/>
  <c r="E639" i="5"/>
  <c r="X639" i="5" s="1"/>
  <c r="V640" i="5"/>
  <c r="E640" i="5"/>
  <c r="X640" i="5" s="1"/>
  <c r="V641" i="5"/>
  <c r="E641" i="5"/>
  <c r="X641" i="5" s="1"/>
  <c r="V642" i="5"/>
  <c r="E642" i="5"/>
  <c r="V643" i="5"/>
  <c r="E643" i="5"/>
  <c r="X643" i="5" s="1"/>
  <c r="V644" i="5"/>
  <c r="E644" i="5"/>
  <c r="X644" i="5" s="1"/>
  <c r="V645" i="5"/>
  <c r="E645" i="5"/>
  <c r="X645" i="5" s="1"/>
  <c r="V646" i="5"/>
  <c r="E646" i="5"/>
  <c r="V647" i="5"/>
  <c r="E647" i="5"/>
  <c r="X647" i="5" s="1"/>
  <c r="V648" i="5"/>
  <c r="E648" i="5"/>
  <c r="X648" i="5" s="1"/>
  <c r="V649" i="5"/>
  <c r="E649" i="5"/>
  <c r="V650" i="5"/>
  <c r="E650" i="5"/>
  <c r="V651" i="5"/>
  <c r="E651" i="5"/>
  <c r="V652" i="5"/>
  <c r="E652" i="5"/>
  <c r="X652" i="5" s="1"/>
  <c r="V653" i="5"/>
  <c r="E653" i="5"/>
  <c r="V654" i="5"/>
  <c r="E654" i="5"/>
  <c r="V655" i="5"/>
  <c r="E655" i="5"/>
  <c r="X655" i="5" s="1"/>
  <c r="V656" i="5"/>
  <c r="E656" i="5"/>
  <c r="X656" i="5" s="1"/>
  <c r="V657" i="5"/>
  <c r="E657" i="5"/>
  <c r="V658" i="5"/>
  <c r="E658" i="5"/>
  <c r="V659" i="5"/>
  <c r="E659" i="5"/>
  <c r="V660" i="5"/>
  <c r="E660" i="5"/>
  <c r="X660" i="5" s="1"/>
  <c r="V661" i="5"/>
  <c r="E661" i="5"/>
  <c r="V662" i="5"/>
  <c r="E662" i="5"/>
  <c r="V663" i="5"/>
  <c r="E663" i="5"/>
  <c r="X663" i="5" s="1"/>
  <c r="V664" i="5"/>
  <c r="E664" i="5"/>
  <c r="X664" i="5" s="1"/>
  <c r="V665" i="5"/>
  <c r="E665" i="5"/>
  <c r="X665" i="5" s="1"/>
  <c r="V666" i="5"/>
  <c r="E666" i="5"/>
  <c r="V667" i="5"/>
  <c r="E667" i="5"/>
  <c r="X667" i="5" s="1"/>
  <c r="V668" i="5"/>
  <c r="E668" i="5"/>
  <c r="X668" i="5" s="1"/>
  <c r="V669" i="5"/>
  <c r="E669" i="5"/>
  <c r="V670" i="5"/>
  <c r="E670" i="5"/>
  <c r="V671" i="5"/>
  <c r="E671" i="5"/>
  <c r="X671" i="5" s="1"/>
  <c r="V672" i="5"/>
  <c r="E672" i="5"/>
  <c r="X672" i="5" s="1"/>
  <c r="V673" i="5"/>
  <c r="E673" i="5"/>
  <c r="V674" i="5"/>
  <c r="E674" i="5"/>
  <c r="V675" i="5"/>
  <c r="E675" i="5"/>
  <c r="X675" i="5" s="1"/>
  <c r="V676" i="5"/>
  <c r="E676" i="5"/>
  <c r="X676" i="5" s="1"/>
  <c r="V677" i="5"/>
  <c r="E677" i="5"/>
  <c r="V678" i="5"/>
  <c r="E678" i="5"/>
  <c r="V679" i="5"/>
  <c r="E679" i="5"/>
  <c r="X679" i="5" s="1"/>
  <c r="V680" i="5"/>
  <c r="E680" i="5"/>
  <c r="X680" i="5" s="1"/>
  <c r="V681" i="5"/>
  <c r="E681" i="5"/>
  <c r="X681" i="5" s="1"/>
  <c r="V682" i="5"/>
  <c r="E682" i="5"/>
  <c r="V683" i="5"/>
  <c r="E683" i="5"/>
  <c r="V684" i="5"/>
  <c r="E684" i="5"/>
  <c r="X684" i="5" s="1"/>
  <c r="V685" i="5"/>
  <c r="E685" i="5"/>
  <c r="V686" i="5"/>
  <c r="E686" i="5"/>
  <c r="V687" i="5"/>
  <c r="E687" i="5"/>
  <c r="X687" i="5" s="1"/>
  <c r="V688" i="5"/>
  <c r="E688" i="5"/>
  <c r="X688" i="5" s="1"/>
  <c r="V689" i="5"/>
  <c r="E689" i="5"/>
  <c r="V690" i="5"/>
  <c r="E690" i="5"/>
  <c r="V691" i="5"/>
  <c r="E691" i="5"/>
  <c r="V692" i="5"/>
  <c r="E692" i="5"/>
  <c r="X692" i="5" s="1"/>
  <c r="V693" i="5"/>
  <c r="E693" i="5"/>
  <c r="X693" i="5" s="1"/>
  <c r="V694" i="5"/>
  <c r="E694" i="5"/>
  <c r="V695" i="5"/>
  <c r="E695" i="5"/>
  <c r="X695" i="5" s="1"/>
  <c r="V696" i="5"/>
  <c r="E696" i="5"/>
  <c r="X696" i="5" s="1"/>
  <c r="V697" i="5"/>
  <c r="E697" i="5"/>
  <c r="V698" i="5"/>
  <c r="E698" i="5"/>
  <c r="V699" i="5"/>
  <c r="E699" i="5"/>
  <c r="X699" i="5" s="1"/>
  <c r="V700" i="5"/>
  <c r="E700" i="5"/>
  <c r="X700" i="5" s="1"/>
  <c r="V701" i="5"/>
  <c r="E701" i="5"/>
  <c r="V702" i="5"/>
  <c r="E702" i="5"/>
  <c r="V703" i="5"/>
  <c r="E703" i="5"/>
  <c r="X703" i="5" s="1"/>
  <c r="V704" i="5"/>
  <c r="E704" i="5"/>
  <c r="X704" i="5" s="1"/>
  <c r="V705" i="5"/>
  <c r="E705" i="5"/>
  <c r="V706" i="5"/>
  <c r="E706" i="5"/>
  <c r="V707" i="5"/>
  <c r="E707" i="5"/>
  <c r="X707" i="5" s="1"/>
  <c r="V708" i="5"/>
  <c r="E708" i="5"/>
  <c r="X708" i="5" s="1"/>
  <c r="V709" i="5"/>
  <c r="E709" i="5"/>
  <c r="X709" i="5" s="1"/>
  <c r="V710" i="5"/>
  <c r="E710" i="5"/>
  <c r="V711" i="5"/>
  <c r="E711" i="5"/>
  <c r="X711" i="5" s="1"/>
  <c r="V712" i="5"/>
  <c r="E712" i="5"/>
  <c r="X712" i="5" s="1"/>
  <c r="V713" i="5"/>
  <c r="E713" i="5"/>
  <c r="V714" i="5"/>
  <c r="E714" i="5"/>
  <c r="V715" i="5"/>
  <c r="E715" i="5"/>
  <c r="V716" i="5"/>
  <c r="E716" i="5"/>
  <c r="X716" i="5" s="1"/>
  <c r="V717" i="5"/>
  <c r="E717" i="5"/>
  <c r="V718" i="5"/>
  <c r="E718" i="5"/>
  <c r="V719" i="5"/>
  <c r="E719" i="5"/>
  <c r="X719" i="5" s="1"/>
  <c r="V720" i="5"/>
  <c r="E720" i="5"/>
  <c r="X720" i="5" s="1"/>
  <c r="V721" i="5"/>
  <c r="E721" i="5"/>
  <c r="V722" i="5"/>
  <c r="E722" i="5"/>
  <c r="V723" i="5"/>
  <c r="E723" i="5"/>
  <c r="V724" i="5"/>
  <c r="E724" i="5"/>
  <c r="X724" i="5" s="1"/>
  <c r="V725" i="5"/>
  <c r="E725" i="5"/>
  <c r="V726" i="5"/>
  <c r="E726" i="5"/>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V742" i="5"/>
  <c r="E742" i="5"/>
  <c r="V743" i="5"/>
  <c r="E743" i="5"/>
  <c r="X743" i="5" s="1"/>
  <c r="V744" i="5"/>
  <c r="E744" i="5"/>
  <c r="X744" i="5" s="1"/>
  <c r="V745" i="5"/>
  <c r="E745" i="5"/>
  <c r="V746" i="5"/>
  <c r="E746" i="5"/>
  <c r="V747" i="5"/>
  <c r="E747" i="5"/>
  <c r="V748" i="5"/>
  <c r="E748" i="5"/>
  <c r="X748" i="5" s="1"/>
  <c r="V749" i="5"/>
  <c r="E749" i="5"/>
  <c r="X749" i="5" s="1"/>
  <c r="V750" i="5"/>
  <c r="E750" i="5"/>
  <c r="V751" i="5"/>
  <c r="E751" i="5"/>
  <c r="X751" i="5" s="1"/>
  <c r="V752" i="5"/>
  <c r="E752" i="5"/>
  <c r="X752" i="5" s="1"/>
  <c r="V753" i="5"/>
  <c r="E753" i="5"/>
  <c r="X753" i="5" s="1"/>
  <c r="V754" i="5"/>
  <c r="E754" i="5"/>
  <c r="V755" i="5"/>
  <c r="E755" i="5"/>
  <c r="V756" i="5"/>
  <c r="E756" i="5"/>
  <c r="X756" i="5" s="1"/>
  <c r="V757" i="5"/>
  <c r="E757" i="5"/>
  <c r="V758" i="5"/>
  <c r="E758" i="5"/>
  <c r="V759" i="5"/>
  <c r="E759" i="5"/>
  <c r="X759" i="5" s="1"/>
  <c r="V760" i="5"/>
  <c r="E760" i="5"/>
  <c r="X760" i="5" s="1"/>
  <c r="V761" i="5"/>
  <c r="E761" i="5"/>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V774" i="5"/>
  <c r="E774" i="5"/>
  <c r="V775" i="5"/>
  <c r="E775" i="5"/>
  <c r="X775" i="5" s="1"/>
  <c r="V776" i="5"/>
  <c r="E776" i="5"/>
  <c r="X776" i="5" s="1"/>
  <c r="V777" i="5"/>
  <c r="E777" i="5"/>
  <c r="X777" i="5" s="1"/>
  <c r="V778" i="5"/>
  <c r="E778" i="5"/>
  <c r="V779" i="5"/>
  <c r="E779" i="5"/>
  <c r="V780" i="5"/>
  <c r="E780" i="5"/>
  <c r="X780" i="5" s="1"/>
  <c r="V781" i="5"/>
  <c r="E781" i="5"/>
  <c r="V782" i="5"/>
  <c r="E782" i="5"/>
  <c r="V783" i="5"/>
  <c r="E783" i="5"/>
  <c r="X783" i="5" s="1"/>
  <c r="V784" i="5"/>
  <c r="E784" i="5"/>
  <c r="X784" i="5" s="1"/>
  <c r="V785" i="5"/>
  <c r="E785" i="5"/>
  <c r="V786" i="5"/>
  <c r="E786" i="5"/>
  <c r="V787" i="5"/>
  <c r="E787" i="5"/>
  <c r="V788" i="5"/>
  <c r="E788" i="5"/>
  <c r="X788" i="5" s="1"/>
  <c r="V789" i="5"/>
  <c r="E789" i="5"/>
  <c r="X789" i="5" s="1"/>
  <c r="V790" i="5"/>
  <c r="E790" i="5"/>
  <c r="V791" i="5"/>
  <c r="E791" i="5"/>
  <c r="X791" i="5" s="1"/>
  <c r="V792" i="5"/>
  <c r="E792" i="5"/>
  <c r="X792" i="5" s="1"/>
  <c r="V793" i="5"/>
  <c r="E793" i="5"/>
  <c r="X793" i="5" s="1"/>
  <c r="V794" i="5"/>
  <c r="E794" i="5"/>
  <c r="V795" i="5"/>
  <c r="E795" i="5"/>
  <c r="X795" i="5" s="1"/>
  <c r="V796" i="5"/>
  <c r="E796" i="5"/>
  <c r="X796" i="5" s="1"/>
  <c r="V797" i="5"/>
  <c r="E797" i="5"/>
  <c r="V798" i="5"/>
  <c r="E798" i="5"/>
  <c r="V799" i="5"/>
  <c r="E799" i="5"/>
  <c r="X799" i="5" s="1"/>
  <c r="V800" i="5"/>
  <c r="E800" i="5"/>
  <c r="X800" i="5" s="1"/>
  <c r="V801" i="5"/>
  <c r="E801" i="5"/>
  <c r="V802" i="5"/>
  <c r="E802" i="5"/>
  <c r="V803" i="5"/>
  <c r="E803" i="5"/>
  <c r="X803" i="5" s="1"/>
  <c r="V804" i="5"/>
  <c r="E804" i="5"/>
  <c r="X804" i="5" s="1"/>
  <c r="V805" i="5"/>
  <c r="E805" i="5"/>
  <c r="V806" i="5"/>
  <c r="E806" i="5"/>
  <c r="V807" i="5"/>
  <c r="E807" i="5"/>
  <c r="X807" i="5" s="1"/>
  <c r="V808" i="5"/>
  <c r="E808" i="5"/>
  <c r="X808" i="5" s="1"/>
  <c r="V809" i="5"/>
  <c r="E809" i="5"/>
  <c r="X809" i="5" s="1"/>
  <c r="V810" i="5"/>
  <c r="E810" i="5"/>
  <c r="V811" i="5"/>
  <c r="E811" i="5"/>
  <c r="V812" i="5"/>
  <c r="E812" i="5"/>
  <c r="X812" i="5" s="1"/>
  <c r="V813" i="5"/>
  <c r="E813" i="5"/>
  <c r="V814" i="5"/>
  <c r="E814" i="5"/>
  <c r="V815" i="5"/>
  <c r="E815" i="5"/>
  <c r="X815" i="5" s="1"/>
  <c r="V816" i="5"/>
  <c r="E816" i="5"/>
  <c r="X816" i="5" s="1"/>
  <c r="V817" i="5"/>
  <c r="E817" i="5"/>
  <c r="V818" i="5"/>
  <c r="E818" i="5"/>
  <c r="V819" i="5"/>
  <c r="E819" i="5"/>
  <c r="V820" i="5"/>
  <c r="E820" i="5"/>
  <c r="X820" i="5" s="1"/>
  <c r="V821" i="5"/>
  <c r="E821" i="5"/>
  <c r="X821" i="5" s="1"/>
  <c r="V822" i="5"/>
  <c r="E822" i="5"/>
  <c r="V823" i="5"/>
  <c r="E823" i="5"/>
  <c r="X823" i="5" s="1"/>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X837" i="5" s="1"/>
  <c r="V838" i="5"/>
  <c r="E838" i="5"/>
  <c r="V839" i="5"/>
  <c r="E839" i="5"/>
  <c r="X839" i="5" s="1"/>
  <c r="V840" i="5"/>
  <c r="E840" i="5"/>
  <c r="X840" i="5" s="1"/>
  <c r="V841" i="5"/>
  <c r="E841" i="5"/>
  <c r="X841" i="5" s="1"/>
  <c r="V842" i="5"/>
  <c r="E842" i="5"/>
  <c r="V843" i="5"/>
  <c r="E843" i="5"/>
  <c r="V844" i="5"/>
  <c r="E844" i="5"/>
  <c r="X844" i="5" s="1"/>
  <c r="V845" i="5"/>
  <c r="E845" i="5"/>
  <c r="V846" i="5"/>
  <c r="E846" i="5"/>
  <c r="V847" i="5"/>
  <c r="E847" i="5"/>
  <c r="X847" i="5" s="1"/>
  <c r="V848" i="5"/>
  <c r="E848" i="5"/>
  <c r="X848" i="5" s="1"/>
  <c r="V849" i="5"/>
  <c r="E849" i="5"/>
  <c r="V850" i="5"/>
  <c r="E850" i="5"/>
  <c r="V851" i="5"/>
  <c r="E851" i="5"/>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V863" i="5"/>
  <c r="E863" i="5"/>
  <c r="X863" i="5" s="1"/>
  <c r="V864" i="5"/>
  <c r="E864" i="5"/>
  <c r="X864" i="5" s="1"/>
  <c r="V865" i="5"/>
  <c r="E865" i="5"/>
  <c r="X865" i="5" s="1"/>
  <c r="V866" i="5"/>
  <c r="E866" i="5"/>
  <c r="V867" i="5"/>
  <c r="E867" i="5"/>
  <c r="X867" i="5" s="1"/>
  <c r="V868" i="5"/>
  <c r="E868" i="5"/>
  <c r="X868" i="5" s="1"/>
  <c r="V869" i="5"/>
  <c r="E869" i="5"/>
  <c r="V870" i="5"/>
  <c r="E870" i="5"/>
  <c r="V871" i="5"/>
  <c r="E871" i="5"/>
  <c r="X871" i="5" s="1"/>
  <c r="V872" i="5"/>
  <c r="E872" i="5"/>
  <c r="X872" i="5" s="1"/>
  <c r="V873" i="5"/>
  <c r="E873" i="5"/>
  <c r="V874" i="5"/>
  <c r="E874" i="5"/>
  <c r="V875" i="5"/>
  <c r="E875" i="5"/>
  <c r="V876" i="5"/>
  <c r="E876" i="5"/>
  <c r="X876" i="5" s="1"/>
  <c r="V877" i="5"/>
  <c r="E877" i="5"/>
  <c r="X877" i="5" s="1"/>
  <c r="V878" i="5"/>
  <c r="E878" i="5"/>
  <c r="V879" i="5"/>
  <c r="E879" i="5"/>
  <c r="X879" i="5" s="1"/>
  <c r="V880" i="5"/>
  <c r="E880" i="5"/>
  <c r="X880" i="5" s="1"/>
  <c r="V881" i="5"/>
  <c r="E881" i="5"/>
  <c r="V882" i="5"/>
  <c r="E882" i="5"/>
  <c r="V883" i="5"/>
  <c r="E883" i="5"/>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X893" i="5" s="1"/>
  <c r="V894" i="5"/>
  <c r="E894" i="5"/>
  <c r="V895" i="5"/>
  <c r="E895" i="5"/>
  <c r="X895" i="5" s="1"/>
  <c r="V896" i="5"/>
  <c r="E896" i="5"/>
  <c r="X896" i="5" s="1"/>
  <c r="V897" i="5"/>
  <c r="E897" i="5"/>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V907" i="5"/>
  <c r="E907" i="5"/>
  <c r="V908" i="5"/>
  <c r="E908" i="5"/>
  <c r="X908" i="5" s="1"/>
  <c r="V909" i="5"/>
  <c r="E909" i="5"/>
  <c r="V910" i="5"/>
  <c r="E910" i="5"/>
  <c r="V911" i="5"/>
  <c r="E911" i="5"/>
  <c r="X911" i="5" s="1"/>
  <c r="V912" i="5"/>
  <c r="E912" i="5"/>
  <c r="X912" i="5" s="1"/>
  <c r="V913" i="5"/>
  <c r="E913" i="5"/>
  <c r="V914" i="5"/>
  <c r="E914" i="5"/>
  <c r="V915" i="5"/>
  <c r="E915" i="5"/>
  <c r="V916" i="5"/>
  <c r="E916" i="5"/>
  <c r="X916" i="5" s="1"/>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V926" i="5"/>
  <c r="E926" i="5"/>
  <c r="V927" i="5"/>
  <c r="E927" i="5"/>
  <c r="X927" i="5" s="1"/>
  <c r="V928" i="5"/>
  <c r="E928" i="5"/>
  <c r="X928" i="5" s="1"/>
  <c r="V929" i="5"/>
  <c r="E929" i="5"/>
  <c r="V930" i="5"/>
  <c r="E930" i="5"/>
  <c r="V931" i="5"/>
  <c r="E931" i="5"/>
  <c r="X931" i="5" s="1"/>
  <c r="V932" i="5"/>
  <c r="E932" i="5"/>
  <c r="X932" i="5" s="1"/>
  <c r="V933" i="5"/>
  <c r="E933" i="5"/>
  <c r="V934" i="5"/>
  <c r="E934" i="5"/>
  <c r="V935" i="5"/>
  <c r="E935" i="5"/>
  <c r="X935" i="5" s="1"/>
  <c r="V936" i="5"/>
  <c r="E936" i="5"/>
  <c r="X936" i="5" s="1"/>
  <c r="V937" i="5"/>
  <c r="E937" i="5"/>
  <c r="X937" i="5" s="1"/>
  <c r="V938" i="5"/>
  <c r="E938" i="5"/>
  <c r="V939" i="5"/>
  <c r="E939" i="5"/>
  <c r="V940" i="5"/>
  <c r="E940" i="5"/>
  <c r="X940" i="5" s="1"/>
  <c r="V941" i="5"/>
  <c r="E941" i="5"/>
  <c r="V942" i="5"/>
  <c r="E942" i="5"/>
  <c r="V943" i="5"/>
  <c r="E943" i="5"/>
  <c r="X943" i="5" s="1"/>
  <c r="V944" i="5"/>
  <c r="E944" i="5"/>
  <c r="X944" i="5" s="1"/>
  <c r="V945" i="5"/>
  <c r="E945" i="5"/>
  <c r="V946" i="5"/>
  <c r="E946" i="5"/>
  <c r="V947" i="5"/>
  <c r="E947" i="5"/>
  <c r="V948" i="5"/>
  <c r="E948" i="5"/>
  <c r="X948" i="5" s="1"/>
  <c r="V949" i="5"/>
  <c r="E949" i="5"/>
  <c r="X949" i="5" s="1"/>
  <c r="V950" i="5"/>
  <c r="E950" i="5"/>
  <c r="V951" i="5"/>
  <c r="E951" i="5"/>
  <c r="X951" i="5" s="1"/>
  <c r="V952" i="5"/>
  <c r="E952" i="5"/>
  <c r="X952" i="5" s="1"/>
  <c r="V953" i="5"/>
  <c r="E953" i="5"/>
  <c r="V954" i="5"/>
  <c r="E954" i="5"/>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X965" i="5" s="1"/>
  <c r="V966" i="5"/>
  <c r="E966" i="5"/>
  <c r="V967" i="5"/>
  <c r="E967" i="5"/>
  <c r="X967" i="5" s="1"/>
  <c r="V968" i="5"/>
  <c r="E968" i="5"/>
  <c r="X968" i="5" s="1"/>
  <c r="V969" i="5"/>
  <c r="E969" i="5"/>
  <c r="X969" i="5" s="1"/>
  <c r="V970" i="5"/>
  <c r="E970" i="5"/>
  <c r="V971" i="5"/>
  <c r="E971" i="5"/>
  <c r="V972" i="5"/>
  <c r="E972" i="5"/>
  <c r="X972" i="5" s="1"/>
  <c r="V973" i="5"/>
  <c r="E973" i="5"/>
  <c r="V974" i="5"/>
  <c r="E974" i="5"/>
  <c r="V975" i="5"/>
  <c r="E975" i="5"/>
  <c r="X975" i="5" s="1"/>
  <c r="V976" i="5"/>
  <c r="E976" i="5"/>
  <c r="X976" i="5" s="1"/>
  <c r="V977" i="5"/>
  <c r="E977" i="5"/>
  <c r="V978" i="5"/>
  <c r="E978" i="5"/>
  <c r="V979" i="5"/>
  <c r="E979" i="5"/>
  <c r="V980" i="5"/>
  <c r="E980" i="5"/>
  <c r="X980" i="5" s="1"/>
  <c r="V981" i="5"/>
  <c r="E981" i="5"/>
  <c r="X981" i="5" s="1"/>
  <c r="V982" i="5"/>
  <c r="E982" i="5"/>
  <c r="V983" i="5"/>
  <c r="E983" i="5"/>
  <c r="X983" i="5" s="1"/>
  <c r="V984" i="5"/>
  <c r="E984" i="5"/>
  <c r="X984" i="5" s="1"/>
  <c r="V985" i="5"/>
  <c r="E985" i="5"/>
  <c r="X985" i="5" s="1"/>
  <c r="V986" i="5"/>
  <c r="E986" i="5"/>
  <c r="V987" i="5"/>
  <c r="E987" i="5"/>
  <c r="X987" i="5" s="1"/>
  <c r="V988" i="5"/>
  <c r="E988" i="5"/>
  <c r="X988" i="5" s="1"/>
  <c r="V989" i="5"/>
  <c r="E989" i="5"/>
  <c r="V990" i="5"/>
  <c r="E990" i="5"/>
  <c r="V991" i="5"/>
  <c r="E991" i="5"/>
  <c r="X991" i="5" s="1"/>
  <c r="V992" i="5"/>
  <c r="E992" i="5"/>
  <c r="X992" i="5" s="1"/>
  <c r="V993" i="5"/>
  <c r="E993" i="5"/>
  <c r="X993" i="5" s="1"/>
  <c r="V994" i="5"/>
  <c r="E994" i="5"/>
  <c r="V995" i="5"/>
  <c r="E995" i="5"/>
  <c r="X995" i="5" s="1"/>
  <c r="V996" i="5"/>
  <c r="E996" i="5"/>
  <c r="X996" i="5" s="1"/>
  <c r="V997" i="5"/>
  <c r="E997" i="5"/>
  <c r="V998" i="5"/>
  <c r="E998" i="5"/>
  <c r="V999" i="5"/>
  <c r="E999" i="5"/>
  <c r="X999" i="5" s="1"/>
  <c r="V1000" i="5"/>
  <c r="E1000" i="5"/>
  <c r="X1000" i="5" s="1"/>
  <c r="V1001" i="5"/>
  <c r="E1001" i="5"/>
  <c r="V1002" i="5"/>
  <c r="E1002" i="5"/>
  <c r="V1003" i="5"/>
  <c r="E1003" i="5"/>
  <c r="V1004" i="5"/>
  <c r="E1004" i="5"/>
  <c r="X1004" i="5" s="1"/>
  <c r="V1005" i="5"/>
  <c r="E1005" i="5"/>
  <c r="V1006" i="5"/>
  <c r="E1006" i="5"/>
  <c r="V1007" i="5"/>
  <c r="E1007" i="5"/>
  <c r="X1007" i="5" s="1"/>
  <c r="V1008" i="5"/>
  <c r="E1008" i="5"/>
  <c r="X1008" i="5" s="1"/>
  <c r="V1009" i="5"/>
  <c r="E1009" i="5"/>
  <c r="X1009" i="5" s="1"/>
  <c r="V1010" i="5"/>
  <c r="E1010" i="5"/>
  <c r="V1011" i="5"/>
  <c r="E1011" i="5"/>
  <c r="V1012" i="5"/>
  <c r="E1012" i="5"/>
  <c r="X1012" i="5" s="1"/>
  <c r="V1013" i="5"/>
  <c r="E1013" i="5"/>
  <c r="V1014" i="5"/>
  <c r="E1014" i="5"/>
  <c r="V1015" i="5"/>
  <c r="E1015" i="5"/>
  <c r="X1015" i="5" s="1"/>
  <c r="V1016" i="5"/>
  <c r="E1016" i="5"/>
  <c r="X1016" i="5" s="1"/>
  <c r="V1017" i="5"/>
  <c r="E1017" i="5"/>
  <c r="V1018" i="5"/>
  <c r="E1018" i="5"/>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V1035" i="5"/>
  <c r="E1035" i="5"/>
  <c r="V1036" i="5"/>
  <c r="E1036" i="5"/>
  <c r="X1036" i="5" s="1"/>
  <c r="V1037" i="5"/>
  <c r="E1037" i="5"/>
  <c r="V1038" i="5"/>
  <c r="E1038" i="5"/>
  <c r="V1039" i="5"/>
  <c r="E1039" i="5"/>
  <c r="X1039" i="5" s="1"/>
  <c r="V1040" i="5"/>
  <c r="E1040" i="5"/>
  <c r="X1040" i="5" s="1"/>
  <c r="V1041" i="5"/>
  <c r="E1041" i="5"/>
  <c r="V1042" i="5"/>
  <c r="E1042" i="5"/>
  <c r="V1043" i="5"/>
  <c r="E1043" i="5"/>
  <c r="V1044" i="5"/>
  <c r="E1044" i="5"/>
  <c r="X1044" i="5" s="1"/>
  <c r="V1045" i="5"/>
  <c r="E1045" i="5"/>
  <c r="X1045" i="5" s="1"/>
  <c r="V1046" i="5"/>
  <c r="E1046" i="5"/>
  <c r="V1047" i="5"/>
  <c r="E1047" i="5"/>
  <c r="X1047" i="5" s="1"/>
  <c r="V1048" i="5"/>
  <c r="E1048" i="5"/>
  <c r="X1048" i="5" s="1"/>
  <c r="V1049" i="5"/>
  <c r="E1049" i="5"/>
  <c r="V1050" i="5"/>
  <c r="E1050" i="5"/>
  <c r="V1051" i="5"/>
  <c r="E1051" i="5"/>
  <c r="X1051" i="5" s="1"/>
  <c r="V1052" i="5"/>
  <c r="E1052" i="5"/>
  <c r="X1052" i="5" s="1"/>
  <c r="V1053" i="5"/>
  <c r="E1053" i="5"/>
  <c r="X1053" i="5" s="1"/>
  <c r="V1054" i="5"/>
  <c r="E1054" i="5"/>
  <c r="V1055" i="5"/>
  <c r="E1055" i="5"/>
  <c r="V1056" i="5"/>
  <c r="E1056" i="5"/>
  <c r="X1056" i="5" s="1"/>
  <c r="V1057" i="5"/>
  <c r="E1057" i="5"/>
  <c r="V1058" i="5"/>
  <c r="E1058" i="5"/>
  <c r="V1059" i="5"/>
  <c r="E1059" i="5"/>
  <c r="X1059" i="5" s="1"/>
  <c r="V1060" i="5"/>
  <c r="E1060" i="5"/>
  <c r="X1060" i="5" s="1"/>
  <c r="V1061" i="5"/>
  <c r="E1061" i="5"/>
  <c r="X1061" i="5" s="1"/>
  <c r="V1062" i="5"/>
  <c r="E1062" i="5"/>
  <c r="V1063" i="5"/>
  <c r="E1063" i="5"/>
  <c r="V1064" i="5"/>
  <c r="E1064" i="5"/>
  <c r="X1064" i="5" s="1"/>
  <c r="V1065" i="5"/>
  <c r="E1065" i="5"/>
  <c r="V1066" i="5"/>
  <c r="E1066" i="5"/>
  <c r="V1067" i="5"/>
  <c r="E1067" i="5"/>
  <c r="X1067" i="5" s="1"/>
  <c r="V1068" i="5"/>
  <c r="E1068" i="5"/>
  <c r="X1068" i="5" s="1"/>
  <c r="V1069" i="5"/>
  <c r="E1069" i="5"/>
  <c r="V1070" i="5"/>
  <c r="E1070" i="5"/>
  <c r="V1071" i="5"/>
  <c r="E1071" i="5"/>
  <c r="X1071" i="5" s="1"/>
  <c r="V1072" i="5"/>
  <c r="E1072" i="5"/>
  <c r="X1072" i="5" s="1"/>
  <c r="V1073" i="5"/>
  <c r="E1073" i="5"/>
  <c r="V1074" i="5"/>
  <c r="E1074" i="5"/>
  <c r="V1075" i="5"/>
  <c r="E1075" i="5"/>
  <c r="X1075" i="5" s="1"/>
  <c r="V1076" i="5"/>
  <c r="E1076" i="5"/>
  <c r="X1076" i="5" s="1"/>
  <c r="V1077" i="5"/>
  <c r="E1077" i="5"/>
  <c r="V1078" i="5"/>
  <c r="E1078" i="5"/>
  <c r="V1079" i="5"/>
  <c r="E1079" i="5"/>
  <c r="X1079" i="5" s="1"/>
  <c r="V1080" i="5"/>
  <c r="E1080" i="5"/>
  <c r="X1080" i="5" s="1"/>
  <c r="V1081" i="5"/>
  <c r="E1081" i="5"/>
  <c r="V1082" i="5"/>
  <c r="E1082" i="5"/>
  <c r="V1083" i="5"/>
  <c r="E1083" i="5"/>
  <c r="X1083" i="5" s="1"/>
  <c r="V1084" i="5"/>
  <c r="E1084" i="5"/>
  <c r="X1084" i="5" s="1"/>
  <c r="V1085" i="5"/>
  <c r="E1085" i="5"/>
  <c r="V1086" i="5"/>
  <c r="E1086" i="5"/>
  <c r="V1087" i="5"/>
  <c r="E1087" i="5"/>
  <c r="V1088" i="5"/>
  <c r="E1088" i="5"/>
  <c r="X1088" i="5" s="1"/>
  <c r="V1089" i="5"/>
  <c r="E1089" i="5"/>
  <c r="X1089" i="5" s="1"/>
  <c r="V1090" i="5"/>
  <c r="E1090" i="5"/>
  <c r="V1091" i="5"/>
  <c r="E1091" i="5"/>
  <c r="X1091" i="5" s="1"/>
  <c r="V1092" i="5"/>
  <c r="E1092" i="5"/>
  <c r="X1092" i="5" s="1"/>
  <c r="V1093" i="5"/>
  <c r="E1093" i="5"/>
  <c r="V1094" i="5"/>
  <c r="E1094" i="5"/>
  <c r="V1095" i="5"/>
  <c r="E1095" i="5"/>
  <c r="V1096" i="5"/>
  <c r="E1096" i="5"/>
  <c r="X1096" i="5" s="1"/>
  <c r="V1097" i="5"/>
  <c r="E1097" i="5"/>
  <c r="X1097" i="5" s="1"/>
  <c r="V1098" i="5"/>
  <c r="E1098" i="5"/>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V1107" i="5"/>
  <c r="E1107" i="5"/>
  <c r="X1107" i="5" s="1"/>
  <c r="V1108" i="5"/>
  <c r="E1108" i="5"/>
  <c r="X1108" i="5" s="1"/>
  <c r="V1109" i="5"/>
  <c r="E1109" i="5"/>
  <c r="V1110" i="5"/>
  <c r="E1110" i="5"/>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V1119" i="5"/>
  <c r="E1119" i="5"/>
  <c r="V1120" i="5"/>
  <c r="E1120" i="5"/>
  <c r="X1120" i="5" s="1"/>
  <c r="V1121" i="5"/>
  <c r="E1121" i="5"/>
  <c r="V1122" i="5"/>
  <c r="E1122" i="5"/>
  <c r="V1123" i="5"/>
  <c r="E1123" i="5"/>
  <c r="X1123" i="5" s="1"/>
  <c r="V1124" i="5"/>
  <c r="E1124" i="5"/>
  <c r="X1124" i="5" s="1"/>
  <c r="V1125" i="5"/>
  <c r="E1125" i="5"/>
  <c r="V1126" i="5"/>
  <c r="E1126" i="5"/>
  <c r="V1127" i="5"/>
  <c r="E1127" i="5"/>
  <c r="V1128" i="5"/>
  <c r="E1128" i="5"/>
  <c r="X1128" i="5" s="1"/>
  <c r="V1129" i="5"/>
  <c r="E1129" i="5"/>
  <c r="X1129" i="5" s="1"/>
  <c r="V1130" i="5"/>
  <c r="E1130" i="5"/>
  <c r="V1131" i="5"/>
  <c r="E1131" i="5"/>
  <c r="X1131" i="5" s="1"/>
  <c r="V1132" i="5"/>
  <c r="E1132" i="5"/>
  <c r="X1132" i="5" s="1"/>
  <c r="V1133" i="5"/>
  <c r="E1133" i="5"/>
  <c r="X1133" i="5" s="1"/>
  <c r="V1134" i="5"/>
  <c r="E1134" i="5"/>
  <c r="V1135" i="5"/>
  <c r="E1135" i="5"/>
  <c r="X1135" i="5" s="1"/>
  <c r="V1136" i="5"/>
  <c r="E1136" i="5"/>
  <c r="X1136" i="5" s="1"/>
  <c r="V1137" i="5"/>
  <c r="E1137" i="5"/>
  <c r="V1138" i="5"/>
  <c r="E1138" i="5"/>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V1152" i="5"/>
  <c r="E1152" i="5"/>
  <c r="X1152" i="5" s="1"/>
  <c r="V1153" i="5"/>
  <c r="E1153" i="5"/>
  <c r="V1154" i="5"/>
  <c r="E1154" i="5"/>
  <c r="V1155" i="5"/>
  <c r="E1155" i="5"/>
  <c r="X1155" i="5" s="1"/>
  <c r="V1156" i="5"/>
  <c r="E1156" i="5"/>
  <c r="X1156" i="5" s="1"/>
  <c r="V1157" i="5"/>
  <c r="E1157" i="5"/>
  <c r="V1158" i="5"/>
  <c r="E1158" i="5"/>
  <c r="V1159" i="5"/>
  <c r="E1159" i="5"/>
  <c r="V1160" i="5"/>
  <c r="E1160" i="5"/>
  <c r="X1160" i="5" s="1"/>
  <c r="V1161" i="5"/>
  <c r="E1161" i="5"/>
  <c r="X1161" i="5" s="1"/>
  <c r="V1162" i="5"/>
  <c r="E1162" i="5"/>
  <c r="V1163" i="5"/>
  <c r="E1163" i="5"/>
  <c r="X1163" i="5" s="1"/>
  <c r="V1164" i="5"/>
  <c r="E1164" i="5"/>
  <c r="X1164" i="5" s="1"/>
  <c r="V1165" i="5"/>
  <c r="E1165" i="5"/>
  <c r="V1166" i="5"/>
  <c r="E1166" i="5"/>
  <c r="V1167" i="5"/>
  <c r="E1167" i="5"/>
  <c r="X1167" i="5" s="1"/>
  <c r="V1168" i="5"/>
  <c r="E1168" i="5"/>
  <c r="X1168" i="5" s="1"/>
  <c r="V1169" i="5"/>
  <c r="E1169" i="5"/>
  <c r="V1170" i="5"/>
  <c r="E1170" i="5"/>
  <c r="V1171" i="5"/>
  <c r="E1171" i="5"/>
  <c r="V1172" i="5"/>
  <c r="E1172" i="5"/>
  <c r="X1172" i="5" s="1"/>
  <c r="V1173" i="5"/>
  <c r="E1173" i="5"/>
  <c r="X1173" i="5" s="1"/>
  <c r="V1174" i="5"/>
  <c r="E1174" i="5"/>
  <c r="V1175" i="5"/>
  <c r="E1175" i="5"/>
  <c r="X1175" i="5" s="1"/>
  <c r="V1176" i="5"/>
  <c r="E1176" i="5"/>
  <c r="X1176" i="5" s="1"/>
  <c r="V1177" i="5"/>
  <c r="E1177" i="5"/>
  <c r="V1178" i="5"/>
  <c r="E1178" i="5"/>
  <c r="V1179" i="5"/>
  <c r="E1179" i="5"/>
  <c r="V1180" i="5"/>
  <c r="E1180" i="5"/>
  <c r="X1180" i="5" s="1"/>
  <c r="V1181" i="5"/>
  <c r="E1181" i="5"/>
  <c r="V1182" i="5"/>
  <c r="E1182" i="5"/>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X1207" i="5" s="1"/>
  <c r="V1208" i="5"/>
  <c r="E1208" i="5"/>
  <c r="X1208" i="5" s="1"/>
  <c r="V1209" i="5"/>
  <c r="E1209" i="5"/>
  <c r="V1210" i="5"/>
  <c r="E1210" i="5"/>
  <c r="V1211" i="5"/>
  <c r="E1211" i="5"/>
  <c r="V1212" i="5"/>
  <c r="E1212" i="5"/>
  <c r="X1212" i="5" s="1"/>
  <c r="V1213" i="5"/>
  <c r="E1213" i="5"/>
  <c r="X1213" i="5" s="1"/>
  <c r="V1214" i="5"/>
  <c r="E1214" i="5"/>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V1223" i="5"/>
  <c r="E1223" i="5"/>
  <c r="X1223" i="5" s="1"/>
  <c r="V1224" i="5"/>
  <c r="E1224" i="5"/>
  <c r="X1224" i="5" s="1"/>
  <c r="V1225" i="5"/>
  <c r="E1225" i="5"/>
  <c r="V1226" i="5"/>
  <c r="E1226" i="5"/>
  <c r="V1227" i="5"/>
  <c r="E1227" i="5"/>
  <c r="X1227" i="5" s="1"/>
  <c r="V1228" i="5"/>
  <c r="E1228" i="5"/>
  <c r="X1228" i="5" s="1"/>
  <c r="V1229" i="5"/>
  <c r="E1229" i="5"/>
  <c r="X1229" i="5" s="1"/>
  <c r="V1230" i="5"/>
  <c r="E1230" i="5"/>
  <c r="V1231" i="5"/>
  <c r="E1231" i="5"/>
  <c r="X1231" i="5" s="1"/>
  <c r="V1232" i="5"/>
  <c r="E1232" i="5"/>
  <c r="X1232" i="5" s="1"/>
  <c r="V1233" i="5"/>
  <c r="E1233" i="5"/>
  <c r="V1234" i="5"/>
  <c r="E1234" i="5"/>
  <c r="V1235" i="5"/>
  <c r="E1235" i="5"/>
  <c r="V1236" i="5"/>
  <c r="E1236" i="5"/>
  <c r="X1236" i="5" s="1"/>
  <c r="V1237" i="5"/>
  <c r="E1237" i="5"/>
  <c r="X1237" i="5" s="1"/>
  <c r="V1238" i="5"/>
  <c r="E1238" i="5"/>
  <c r="V1239" i="5"/>
  <c r="E1239" i="5"/>
  <c r="X1239" i="5" s="1"/>
  <c r="V1240" i="5"/>
  <c r="E1240" i="5"/>
  <c r="X1240" i="5" s="1"/>
  <c r="V1241" i="5"/>
  <c r="E1241" i="5"/>
  <c r="V1242" i="5"/>
  <c r="E1242" i="5"/>
  <c r="V1243" i="5"/>
  <c r="E1243" i="5"/>
  <c r="V1244" i="5"/>
  <c r="E1244" i="5"/>
  <c r="X1244" i="5" s="1"/>
  <c r="V1245" i="5"/>
  <c r="E1245" i="5"/>
  <c r="V1246" i="5"/>
  <c r="E1246" i="5"/>
  <c r="V1247" i="5"/>
  <c r="E1247" i="5"/>
  <c r="X1247" i="5" s="1"/>
  <c r="V1248" i="5"/>
  <c r="E1248" i="5"/>
  <c r="X1248" i="5" s="1"/>
  <c r="V1249" i="5"/>
  <c r="E1249" i="5"/>
  <c r="V1250" i="5"/>
  <c r="E1250" i="5"/>
  <c r="V1251" i="5"/>
  <c r="E1251" i="5"/>
  <c r="X1251" i="5" s="1"/>
  <c r="V1252" i="5"/>
  <c r="E1252" i="5"/>
  <c r="X1252" i="5" s="1"/>
  <c r="V1253" i="5"/>
  <c r="E1253" i="5"/>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V1268" i="5"/>
  <c r="E1268" i="5"/>
  <c r="X1268" i="5" s="1"/>
  <c r="V1269" i="5"/>
  <c r="E1269" i="5"/>
  <c r="V1270" i="5"/>
  <c r="E1270" i="5"/>
  <c r="V1271" i="5"/>
  <c r="E1271" i="5"/>
  <c r="X1271" i="5" s="1"/>
  <c r="V1272" i="5"/>
  <c r="E1272" i="5"/>
  <c r="X1272" i="5" s="1"/>
  <c r="V1273" i="5"/>
  <c r="E1273" i="5"/>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X1295" i="5" s="1"/>
  <c r="V1296" i="5"/>
  <c r="E1296" i="5"/>
  <c r="X1296" i="5" s="1"/>
  <c r="V1297" i="5"/>
  <c r="E1297" i="5"/>
  <c r="V1298" i="5"/>
  <c r="E1298" i="5"/>
  <c r="V1299" i="5"/>
  <c r="E1299" i="5"/>
  <c r="V1300" i="5"/>
  <c r="E1300" i="5"/>
  <c r="X1300" i="5" s="1"/>
  <c r="V1301" i="5"/>
  <c r="E1301" i="5"/>
  <c r="V1302" i="5"/>
  <c r="E1302" i="5"/>
  <c r="V1303" i="5"/>
  <c r="E1303" i="5"/>
  <c r="X1303" i="5" s="1"/>
  <c r="V1304" i="5"/>
  <c r="E1304" i="5"/>
  <c r="X1304" i="5" s="1"/>
  <c r="V1305" i="5"/>
  <c r="E1305" i="5"/>
  <c r="V1306" i="5"/>
  <c r="E1306" i="5"/>
  <c r="V1307" i="5"/>
  <c r="E1307" i="5"/>
  <c r="X1307" i="5" s="1"/>
  <c r="V1308" i="5"/>
  <c r="E1308" i="5"/>
  <c r="X1308" i="5" s="1"/>
  <c r="V1309" i="5"/>
  <c r="E1309" i="5"/>
  <c r="V1310" i="5"/>
  <c r="E1310" i="5"/>
  <c r="V1311" i="5"/>
  <c r="E1311" i="5"/>
  <c r="X1311" i="5" s="1"/>
  <c r="V1312" i="5"/>
  <c r="E1312" i="5"/>
  <c r="X1312" i="5" s="1"/>
  <c r="V1313" i="5"/>
  <c r="E1313" i="5"/>
  <c r="X1313" i="5" s="1"/>
  <c r="V1314" i="5"/>
  <c r="E1314" i="5"/>
  <c r="V1315" i="5"/>
  <c r="E1315" i="5"/>
  <c r="X1315" i="5" s="1"/>
  <c r="V1316" i="5"/>
  <c r="E1316" i="5"/>
  <c r="X1316" i="5" s="1"/>
  <c r="V1317" i="5"/>
  <c r="E1317" i="5"/>
  <c r="V1318" i="5"/>
  <c r="E1318" i="5"/>
  <c r="V1319" i="5"/>
  <c r="E1319" i="5"/>
  <c r="V1320" i="5"/>
  <c r="E1320" i="5"/>
  <c r="X1320" i="5" s="1"/>
  <c r="V1321" i="5"/>
  <c r="E1321" i="5"/>
  <c r="V1322" i="5"/>
  <c r="E1322" i="5"/>
  <c r="V1323" i="5"/>
  <c r="E1323" i="5"/>
  <c r="X1323" i="5" s="1"/>
  <c r="V1324" i="5"/>
  <c r="E1324" i="5"/>
  <c r="X1324" i="5" s="1"/>
  <c r="V1325" i="5"/>
  <c r="E1325" i="5"/>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V1343" i="5"/>
  <c r="E1343" i="5"/>
  <c r="X1343" i="5" s="1"/>
  <c r="V1344" i="5"/>
  <c r="E1344" i="5"/>
  <c r="X1344" i="5" s="1"/>
  <c r="V1345" i="5"/>
  <c r="E1345" i="5"/>
  <c r="V1346" i="5"/>
  <c r="E1346" i="5"/>
  <c r="V1347" i="5"/>
  <c r="E1347" i="5"/>
  <c r="X1347" i="5" s="1"/>
  <c r="V1348" i="5"/>
  <c r="E1348" i="5"/>
  <c r="X1348" i="5" s="1"/>
  <c r="V1349" i="5"/>
  <c r="E1349" i="5"/>
  <c r="V1350" i="5"/>
  <c r="E1350" i="5"/>
  <c r="V1351" i="5"/>
  <c r="E1351" i="5"/>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V1378" i="5"/>
  <c r="E1378" i="5"/>
  <c r="V1379" i="5"/>
  <c r="E1379" i="5"/>
  <c r="X1379" i="5" s="1"/>
  <c r="V1380" i="5"/>
  <c r="E1380" i="5"/>
  <c r="X1380" i="5" s="1"/>
  <c r="V1381" i="5"/>
  <c r="E1381" i="5"/>
  <c r="X1381" i="5" s="1"/>
  <c r="V1382" i="5"/>
  <c r="E1382" i="5"/>
  <c r="V1383" i="5"/>
  <c r="E1383" i="5"/>
  <c r="V1384" i="5"/>
  <c r="E1384" i="5"/>
  <c r="X1384" i="5" s="1"/>
  <c r="V1385" i="5"/>
  <c r="E1385" i="5"/>
  <c r="V1386" i="5"/>
  <c r="E1386" i="5"/>
  <c r="V1387" i="5"/>
  <c r="E1387" i="5"/>
  <c r="X1387" i="5" s="1"/>
  <c r="V1388" i="5"/>
  <c r="E1388" i="5"/>
  <c r="X1388" i="5" s="1"/>
  <c r="V1389" i="5"/>
  <c r="E1389" i="5"/>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X1413" i="5" s="1"/>
  <c r="V1414" i="5"/>
  <c r="E1414" i="5"/>
  <c r="V1415" i="5"/>
  <c r="E1415" i="5"/>
  <c r="V1416" i="5"/>
  <c r="E1416" i="5"/>
  <c r="X1416" i="5" s="1"/>
  <c r="V1417" i="5"/>
  <c r="E1417" i="5"/>
  <c r="V1418" i="5"/>
  <c r="E1418" i="5"/>
  <c r="V1419" i="5"/>
  <c r="E1419" i="5"/>
  <c r="X1419" i="5" s="1"/>
  <c r="V1420" i="5"/>
  <c r="E1420" i="5"/>
  <c r="X1420" i="5" s="1"/>
  <c r="V1421" i="5"/>
  <c r="E1421" i="5"/>
  <c r="V1422" i="5"/>
  <c r="E1422" i="5"/>
  <c r="V1423" i="5"/>
  <c r="E1423" i="5"/>
  <c r="V1424" i="5"/>
  <c r="E1424" i="5"/>
  <c r="X1424" i="5" s="1"/>
  <c r="V1425" i="5"/>
  <c r="E1425" i="5"/>
  <c r="X1425" i="5" s="1"/>
  <c r="V1426" i="5"/>
  <c r="E1426" i="5"/>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V1435" i="5"/>
  <c r="E1435" i="5"/>
  <c r="V1436" i="5"/>
  <c r="E1436" i="5"/>
  <c r="X1436" i="5" s="1"/>
  <c r="V1437" i="5"/>
  <c r="E1437" i="5"/>
  <c r="X1437" i="5" s="1"/>
  <c r="V1438" i="5"/>
  <c r="E1438" i="5"/>
  <c r="V1439" i="5"/>
  <c r="E1439" i="5"/>
  <c r="X1439" i="5" s="1"/>
  <c r="V1440" i="5"/>
  <c r="E1440" i="5"/>
  <c r="X1440" i="5" s="1"/>
  <c r="V1441" i="5"/>
  <c r="E1441" i="5"/>
  <c r="X1441" i="5" s="1"/>
  <c r="V1442" i="5"/>
  <c r="E1442" i="5"/>
  <c r="V1443" i="5"/>
  <c r="E1443" i="5"/>
  <c r="V1444" i="5"/>
  <c r="E1444" i="5"/>
  <c r="X1444" i="5" s="1"/>
  <c r="V1445" i="5"/>
  <c r="E1445" i="5"/>
  <c r="V1446" i="5"/>
  <c r="E1446" i="5"/>
  <c r="V1447" i="5"/>
  <c r="E1447" i="5"/>
  <c r="X1447" i="5" s="1"/>
  <c r="V1448" i="5"/>
  <c r="E1448" i="5"/>
  <c r="X1448" i="5" s="1"/>
  <c r="V1449" i="5"/>
  <c r="E1449" i="5"/>
  <c r="V1450" i="5"/>
  <c r="E1450" i="5"/>
  <c r="V1451" i="5"/>
  <c r="E1451" i="5"/>
  <c r="X1451" i="5" s="1"/>
  <c r="V1452" i="5"/>
  <c r="E1452" i="5"/>
  <c r="X1452" i="5" s="1"/>
  <c r="V1453" i="5"/>
  <c r="E1453" i="5"/>
  <c r="V1454" i="5"/>
  <c r="E1454" i="5"/>
  <c r="V1455" i="5"/>
  <c r="E1455" i="5"/>
  <c r="X1455" i="5" s="1"/>
  <c r="V1456" i="5"/>
  <c r="E1456" i="5"/>
  <c r="X1456" i="5" s="1"/>
  <c r="V1457" i="5"/>
  <c r="E1457" i="5"/>
  <c r="V1458" i="5"/>
  <c r="E1458" i="5"/>
  <c r="V1459" i="5"/>
  <c r="E1459" i="5"/>
  <c r="X1459" i="5" s="1"/>
  <c r="V1460" i="5"/>
  <c r="E1460" i="5"/>
  <c r="X1460" i="5" s="1"/>
  <c r="V1461" i="5"/>
  <c r="E1461" i="5"/>
  <c r="V1462" i="5"/>
  <c r="E1462" i="5"/>
  <c r="V1463" i="5"/>
  <c r="E1463" i="5"/>
  <c r="X1463" i="5" s="1"/>
  <c r="V1464" i="5"/>
  <c r="E1464" i="5"/>
  <c r="X1464" i="5" s="1"/>
  <c r="V1465" i="5"/>
  <c r="E1465" i="5"/>
  <c r="V1466" i="5"/>
  <c r="E1466" i="5"/>
  <c r="V1467" i="5"/>
  <c r="E1467" i="5"/>
  <c r="V1468" i="5"/>
  <c r="E1468" i="5"/>
  <c r="X1468" i="5" s="1"/>
  <c r="V1469" i="5"/>
  <c r="E1469" i="5"/>
  <c r="X1469" i="5" s="1"/>
  <c r="V1470" i="5"/>
  <c r="E1470" i="5"/>
  <c r="V1471" i="5"/>
  <c r="E1471" i="5"/>
  <c r="X1471" i="5" s="1"/>
  <c r="V1472" i="5"/>
  <c r="E1472" i="5"/>
  <c r="X1472" i="5" s="1"/>
  <c r="V1473" i="5"/>
  <c r="E1473" i="5"/>
  <c r="X1473" i="5" s="1"/>
  <c r="V1474" i="5"/>
  <c r="E1474" i="5"/>
  <c r="V1475" i="5"/>
  <c r="E1475" i="5"/>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V1500" i="5"/>
  <c r="E1500" i="5"/>
  <c r="X1500" i="5" s="1"/>
  <c r="V1501" i="5"/>
  <c r="E1501" i="5"/>
  <c r="X1501" i="5" s="1"/>
  <c r="V1502" i="5"/>
  <c r="E1502" i="5"/>
  <c r="V1503" i="5"/>
  <c r="E1503" i="5"/>
  <c r="X1503" i="5" s="1"/>
  <c r="V1504" i="5"/>
  <c r="E1504" i="5"/>
  <c r="X1504" i="5" s="1"/>
  <c r="V1505" i="5"/>
  <c r="E1505" i="5"/>
  <c r="X1505" i="5" s="1"/>
  <c r="V1506" i="5"/>
  <c r="E1506" i="5"/>
  <c r="V1507" i="5"/>
  <c r="E1507" i="5"/>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X1516" i="5" s="1"/>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X1527" i="5" s="1"/>
  <c r="V1528" i="5"/>
  <c r="E1528" i="5"/>
  <c r="X1528" i="5" s="1"/>
  <c r="V1529" i="5"/>
  <c r="E1529" i="5"/>
  <c r="V1530" i="5"/>
  <c r="E1530" i="5"/>
  <c r="V1531" i="5"/>
  <c r="E1531" i="5"/>
  <c r="V1532" i="5"/>
  <c r="E1532" i="5"/>
  <c r="X1532" i="5" s="1"/>
  <c r="V1533" i="5"/>
  <c r="E1533" i="5"/>
  <c r="X1533" i="5" s="1"/>
  <c r="V1534" i="5"/>
  <c r="E1534" i="5"/>
  <c r="V1535" i="5"/>
  <c r="E1535" i="5"/>
  <c r="X1535" i="5" s="1"/>
  <c r="V1536" i="5"/>
  <c r="E1536" i="5"/>
  <c r="X1536" i="5" s="1"/>
  <c r="V1537" i="5"/>
  <c r="E1537" i="5"/>
  <c r="X1537" i="5" s="1"/>
  <c r="V1538" i="5"/>
  <c r="E1538" i="5"/>
  <c r="V1539" i="5"/>
  <c r="E1539" i="5"/>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X1551" i="5" s="1"/>
  <c r="V1552" i="5"/>
  <c r="E1552" i="5"/>
  <c r="X1552" i="5" s="1"/>
  <c r="V1553" i="5"/>
  <c r="E1553" i="5"/>
  <c r="V1554" i="5"/>
  <c r="E1554" i="5"/>
  <c r="V1555" i="5"/>
  <c r="E1555" i="5"/>
  <c r="X1555" i="5" s="1"/>
  <c r="V1556" i="5"/>
  <c r="E1556" i="5"/>
  <c r="X1556" i="5" s="1"/>
  <c r="V1557" i="5"/>
  <c r="E1557" i="5"/>
  <c r="X1557" i="5" s="1"/>
  <c r="V1558" i="5"/>
  <c r="E1558" i="5"/>
  <c r="V1559" i="5"/>
  <c r="E1559" i="5"/>
  <c r="X1559" i="5" s="1"/>
  <c r="V1560" i="5"/>
  <c r="E1560" i="5"/>
  <c r="X1560" i="5" s="1"/>
  <c r="V1561" i="5"/>
  <c r="E1561" i="5"/>
  <c r="V1562" i="5"/>
  <c r="E1562" i="5"/>
  <c r="V1563" i="5"/>
  <c r="E1563" i="5"/>
  <c r="X1563" i="5" s="1"/>
  <c r="V1564" i="5"/>
  <c r="E1564" i="5"/>
  <c r="X1564" i="5" s="1"/>
  <c r="V1565" i="5"/>
  <c r="E1565" i="5"/>
  <c r="X1565" i="5" s="1"/>
  <c r="V1566" i="5"/>
  <c r="E1566" i="5"/>
  <c r="V1567" i="5"/>
  <c r="E1567" i="5"/>
  <c r="X1567" i="5" s="1"/>
  <c r="V1568" i="5"/>
  <c r="E1568" i="5"/>
  <c r="X1568" i="5" s="1"/>
  <c r="V1569" i="5"/>
  <c r="E1569" i="5"/>
  <c r="V1570" i="5"/>
  <c r="E1570" i="5"/>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V1583" i="5"/>
  <c r="E1583" i="5"/>
  <c r="V1584" i="5"/>
  <c r="E1584" i="5"/>
  <c r="X1584" i="5" s="1"/>
  <c r="V1585" i="5"/>
  <c r="E1585" i="5"/>
  <c r="V1586" i="5"/>
  <c r="E1586" i="5"/>
  <c r="V1587" i="5"/>
  <c r="E1587" i="5"/>
  <c r="X1587" i="5" s="1"/>
  <c r="V1588" i="5"/>
  <c r="E1588" i="5"/>
  <c r="X1588" i="5" s="1"/>
  <c r="V1589" i="5"/>
  <c r="E1589" i="5"/>
  <c r="X1589" i="5" s="1"/>
  <c r="V1590" i="5"/>
  <c r="E1590" i="5"/>
  <c r="V1591" i="5"/>
  <c r="E1591" i="5"/>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V1611" i="5"/>
  <c r="E1611" i="5"/>
  <c r="X1611" i="5" s="1"/>
  <c r="V1612" i="5"/>
  <c r="E1612" i="5"/>
  <c r="X1612" i="5" s="1"/>
  <c r="V1613" i="5"/>
  <c r="E1613" i="5"/>
  <c r="V1614" i="5"/>
  <c r="E1614" i="5"/>
  <c r="V1615" i="5"/>
  <c r="E1615" i="5"/>
  <c r="V1616" i="5"/>
  <c r="E1616" i="5"/>
  <c r="X1616" i="5" s="1"/>
  <c r="V1617" i="5"/>
  <c r="E1617" i="5"/>
  <c r="V1618" i="5"/>
  <c r="E1618" i="5"/>
  <c r="V1619" i="5"/>
  <c r="E1619" i="5"/>
  <c r="X1619" i="5" s="1"/>
  <c r="V1620" i="5"/>
  <c r="E1620" i="5"/>
  <c r="X1620" i="5" s="1"/>
  <c r="V1621" i="5"/>
  <c r="E1621" i="5"/>
  <c r="X1621" i="5" s="1"/>
  <c r="V1622" i="5"/>
  <c r="E1622" i="5"/>
  <c r="V1623" i="5"/>
  <c r="E1623" i="5"/>
  <c r="V1624" i="5"/>
  <c r="E1624" i="5"/>
  <c r="X1624" i="5" s="1"/>
  <c r="V1625" i="5"/>
  <c r="E1625" i="5"/>
  <c r="V1626" i="5"/>
  <c r="E1626" i="5"/>
  <c r="V1627" i="5"/>
  <c r="E1627" i="5"/>
  <c r="X1627" i="5" s="1"/>
  <c r="V1628" i="5"/>
  <c r="E1628" i="5"/>
  <c r="X1628" i="5" s="1"/>
  <c r="V1629" i="5"/>
  <c r="E1629" i="5"/>
  <c r="V1630" i="5"/>
  <c r="E1630" i="5"/>
  <c r="V1631" i="5"/>
  <c r="E1631" i="5"/>
  <c r="X1631" i="5" s="1"/>
  <c r="V1632" i="5"/>
  <c r="E1632" i="5"/>
  <c r="X1632" i="5" s="1"/>
  <c r="V1633" i="5"/>
  <c r="E1633" i="5"/>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V1647" i="5"/>
  <c r="E1647" i="5"/>
  <c r="V1648" i="5"/>
  <c r="E1648" i="5"/>
  <c r="X1648" i="5" s="1"/>
  <c r="V1649" i="5"/>
  <c r="E1649" i="5"/>
  <c r="V1650" i="5"/>
  <c r="E1650" i="5"/>
  <c r="V1651" i="5"/>
  <c r="E1651" i="5"/>
  <c r="X1651" i="5" s="1"/>
  <c r="V1652" i="5"/>
  <c r="E1652" i="5"/>
  <c r="X1652" i="5" s="1"/>
  <c r="V1653" i="5"/>
  <c r="E1653" i="5"/>
  <c r="V1654" i="5"/>
  <c r="E1654" i="5"/>
  <c r="V1655" i="5"/>
  <c r="E1655" i="5"/>
  <c r="V1656" i="5"/>
  <c r="E1656" i="5"/>
  <c r="X1656" i="5" s="1"/>
  <c r="V1657" i="5"/>
  <c r="E1657" i="5"/>
  <c r="X1657" i="5" s="1"/>
  <c r="V1658" i="5"/>
  <c r="E1658" i="5"/>
  <c r="V1659" i="5"/>
  <c r="E1659" i="5"/>
  <c r="X1659" i="5" s="1"/>
  <c r="V1660" i="5"/>
  <c r="E1660" i="5"/>
  <c r="X1660" i="5" s="1"/>
  <c r="V1661" i="5"/>
  <c r="E1661" i="5"/>
  <c r="V1662" i="5"/>
  <c r="E1662" i="5"/>
  <c r="V1663" i="5"/>
  <c r="E1663" i="5"/>
  <c r="X1663" i="5" s="1"/>
  <c r="V1664" i="5"/>
  <c r="E1664" i="5"/>
  <c r="X1664" i="5" s="1"/>
  <c r="V1665" i="5"/>
  <c r="E1665" i="5"/>
  <c r="X1665" i="5" s="1"/>
  <c r="V1666" i="5"/>
  <c r="E1666" i="5"/>
  <c r="V1667" i="5"/>
  <c r="E1667" i="5"/>
  <c r="X1667" i="5" s="1"/>
  <c r="V1668" i="5"/>
  <c r="E1668" i="5"/>
  <c r="X1668" i="5" s="1"/>
  <c r="V1669" i="5"/>
  <c r="E1669" i="5"/>
  <c r="V1670" i="5"/>
  <c r="E1670" i="5"/>
  <c r="V1671" i="5"/>
  <c r="E1671" i="5"/>
  <c r="X1671" i="5" s="1"/>
  <c r="V1672" i="5"/>
  <c r="E1672" i="5"/>
  <c r="X1672" i="5" s="1"/>
  <c r="V1673" i="5"/>
  <c r="E1673" i="5"/>
  <c r="V1674" i="5"/>
  <c r="E1674" i="5"/>
  <c r="V1675" i="5"/>
  <c r="E1675" i="5"/>
  <c r="X1675" i="5" s="1"/>
  <c r="V1676" i="5"/>
  <c r="E1676" i="5"/>
  <c r="X1676" i="5" s="1"/>
  <c r="V1677" i="5"/>
  <c r="E1677" i="5"/>
  <c r="V1678" i="5"/>
  <c r="E1678" i="5"/>
  <c r="V1679" i="5"/>
  <c r="E1679" i="5"/>
  <c r="V1680" i="5"/>
  <c r="E1680" i="5"/>
  <c r="X1680" i="5" s="1"/>
  <c r="V1681" i="5"/>
  <c r="E1681" i="5"/>
  <c r="X1681" i="5" s="1"/>
  <c r="V1682" i="5"/>
  <c r="E1682" i="5"/>
  <c r="V1683" i="5"/>
  <c r="E1683" i="5"/>
  <c r="X1683" i="5" s="1"/>
  <c r="V1684" i="5"/>
  <c r="E1684" i="5"/>
  <c r="X1684" i="5" s="1"/>
  <c r="V1685" i="5"/>
  <c r="E1685" i="5"/>
  <c r="X1685" i="5" s="1"/>
  <c r="V1686" i="5"/>
  <c r="E1686" i="5"/>
  <c r="V1687" i="5"/>
  <c r="E1687" i="5"/>
  <c r="V1688" i="5"/>
  <c r="E1688" i="5"/>
  <c r="X1688" i="5" s="1"/>
  <c r="V1689" i="5"/>
  <c r="E1689" i="5"/>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V1712" i="5"/>
  <c r="E1712" i="5"/>
  <c r="X1712" i="5" s="1"/>
  <c r="V1713" i="5"/>
  <c r="E1713" i="5"/>
  <c r="X1713" i="5" s="1"/>
  <c r="V1714" i="5"/>
  <c r="E1714" i="5"/>
  <c r="V1715" i="5"/>
  <c r="E1715" i="5"/>
  <c r="X1715" i="5" s="1"/>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V1739" i="5"/>
  <c r="E1739" i="5"/>
  <c r="X1739" i="5" s="1"/>
  <c r="V1740" i="5"/>
  <c r="E1740" i="5"/>
  <c r="X1740" i="5" s="1"/>
  <c r="V1741" i="5"/>
  <c r="E1741" i="5"/>
  <c r="V1742" i="5"/>
  <c r="E1742" i="5"/>
  <c r="V1743" i="5"/>
  <c r="E1743" i="5"/>
  <c r="V1744" i="5"/>
  <c r="E1744" i="5"/>
  <c r="X1744" i="5" s="1"/>
  <c r="V1745" i="5"/>
  <c r="E1745" i="5"/>
  <c r="X1745" i="5" s="1"/>
  <c r="V1746" i="5"/>
  <c r="E1746" i="5"/>
  <c r="V1747" i="5"/>
  <c r="E1747" i="5"/>
  <c r="X1747" i="5" s="1"/>
  <c r="V1748" i="5"/>
  <c r="E1748" i="5"/>
  <c r="X1748" i="5" s="1"/>
  <c r="V1749" i="5"/>
  <c r="E1749" i="5"/>
  <c r="X1749" i="5" s="1"/>
  <c r="V1750" i="5"/>
  <c r="E1750" i="5"/>
  <c r="V1751" i="5"/>
  <c r="E1751" i="5"/>
  <c r="V1752" i="5"/>
  <c r="E1752" i="5"/>
  <c r="X1752" i="5" s="1"/>
  <c r="V1753" i="5"/>
  <c r="E1753" i="5"/>
  <c r="V1754" i="5"/>
  <c r="E1754" i="5"/>
  <c r="V1755" i="5"/>
  <c r="E1755" i="5"/>
  <c r="X1755" i="5" s="1"/>
  <c r="V1756" i="5"/>
  <c r="E1756" i="5"/>
  <c r="X1756" i="5" s="1"/>
  <c r="V1757" i="5"/>
  <c r="E1757" i="5"/>
  <c r="V1758" i="5"/>
  <c r="E1758" i="5"/>
  <c r="V1759" i="5"/>
  <c r="E1759" i="5"/>
  <c r="X1759" i="5" s="1"/>
  <c r="V1760" i="5"/>
  <c r="E1760" i="5"/>
  <c r="X1760" i="5" s="1"/>
  <c r="V1761" i="5"/>
  <c r="E1761" i="5"/>
  <c r="V1762" i="5"/>
  <c r="E1762" i="5"/>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V1771" i="5"/>
  <c r="E1771" i="5"/>
  <c r="X1771" i="5" s="1"/>
  <c r="V1772" i="5"/>
  <c r="E1772" i="5"/>
  <c r="X1772" i="5" s="1"/>
  <c r="V1773" i="5"/>
  <c r="E1773" i="5"/>
  <c r="V1774" i="5"/>
  <c r="E1774" i="5"/>
  <c r="V1775" i="5"/>
  <c r="E1775" i="5"/>
  <c r="V1776" i="5"/>
  <c r="E1776" i="5"/>
  <c r="X1776" i="5" s="1"/>
  <c r="V1777" i="5"/>
  <c r="E1777" i="5"/>
  <c r="V1778" i="5"/>
  <c r="E1778" i="5"/>
  <c r="V1779" i="5"/>
  <c r="E1779" i="5"/>
  <c r="X1779" i="5" s="1"/>
  <c r="V1780" i="5"/>
  <c r="E1780" i="5"/>
  <c r="X1780" i="5" s="1"/>
  <c r="V1781" i="5"/>
  <c r="E1781" i="5"/>
  <c r="V1782" i="5"/>
  <c r="E1782" i="5"/>
  <c r="V1783" i="5"/>
  <c r="E1783" i="5"/>
  <c r="V1784" i="5"/>
  <c r="E1784" i="5"/>
  <c r="X1784" i="5" s="1"/>
  <c r="V1785" i="5"/>
  <c r="E1785" i="5"/>
  <c r="V1786" i="5"/>
  <c r="E1786" i="5"/>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V1795" i="5"/>
  <c r="E1795" i="5"/>
  <c r="X1795" i="5" s="1"/>
  <c r="V1796" i="5"/>
  <c r="E1796" i="5"/>
  <c r="X1796" i="5" s="1"/>
  <c r="V1797" i="5"/>
  <c r="E1797" i="5"/>
  <c r="V1798" i="5"/>
  <c r="E1798" i="5"/>
  <c r="V1799" i="5"/>
  <c r="E1799" i="5"/>
  <c r="X1799" i="5" s="1"/>
  <c r="V1800" i="5"/>
  <c r="E1800" i="5"/>
  <c r="X1800" i="5" s="1"/>
  <c r="V1801" i="5"/>
  <c r="E1801" i="5"/>
  <c r="V1802" i="5"/>
  <c r="E1802" i="5"/>
  <c r="V1803" i="5"/>
  <c r="E1803" i="5"/>
  <c r="X1803" i="5" s="1"/>
  <c r="V1804" i="5"/>
  <c r="E1804" i="5"/>
  <c r="X1804" i="5" s="1"/>
  <c r="V1805" i="5"/>
  <c r="E1805" i="5"/>
  <c r="V1806" i="5"/>
  <c r="E1806" i="5"/>
  <c r="V1807" i="5"/>
  <c r="E1807" i="5"/>
  <c r="V1808" i="5"/>
  <c r="E1808" i="5"/>
  <c r="X1808" i="5" s="1"/>
  <c r="V1809" i="5"/>
  <c r="E1809" i="5"/>
  <c r="X1809" i="5" s="1"/>
  <c r="V1810" i="5"/>
  <c r="E1810" i="5"/>
  <c r="V1811" i="5"/>
  <c r="E1811" i="5"/>
  <c r="X1811" i="5" s="1"/>
  <c r="V1812" i="5"/>
  <c r="E1812" i="5"/>
  <c r="X1812" i="5" s="1"/>
  <c r="V1813" i="5"/>
  <c r="E1813" i="5"/>
  <c r="V1814" i="5"/>
  <c r="E1814" i="5"/>
  <c r="V1815" i="5"/>
  <c r="E1815" i="5"/>
  <c r="X1815" i="5" s="1"/>
  <c r="V1816" i="5"/>
  <c r="E1816" i="5"/>
  <c r="X1816" i="5" s="1"/>
  <c r="V1817" i="5"/>
  <c r="E1817" i="5"/>
  <c r="V1818" i="5"/>
  <c r="E1818" i="5"/>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V1828" i="5"/>
  <c r="E1828" i="5"/>
  <c r="X1828" i="5" s="1"/>
  <c r="V1829" i="5"/>
  <c r="E1829" i="5"/>
  <c r="V1830" i="5"/>
  <c r="E1830" i="5"/>
  <c r="V1831" i="5"/>
  <c r="E1831" i="5"/>
  <c r="X1831" i="5" s="1"/>
  <c r="V1832" i="5"/>
  <c r="E1832" i="5"/>
  <c r="X1832" i="5" s="1"/>
  <c r="V1833" i="5"/>
  <c r="E1833" i="5"/>
  <c r="V1834" i="5"/>
  <c r="E1834" i="5"/>
  <c r="V1835" i="5"/>
  <c r="E1835" i="5"/>
  <c r="V1836" i="5"/>
  <c r="E1836" i="5"/>
  <c r="X1836" i="5" s="1"/>
  <c r="V1837" i="5"/>
  <c r="E1837" i="5"/>
  <c r="V1838" i="5"/>
  <c r="E1838" i="5"/>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V1848" i="5"/>
  <c r="E1848" i="5"/>
  <c r="X1848" i="5" s="1"/>
  <c r="V1849" i="5"/>
  <c r="E1849" i="5"/>
  <c r="X1849" i="5" s="1"/>
  <c r="V1850" i="5"/>
  <c r="E1850" i="5"/>
  <c r="V1851" i="5"/>
  <c r="E1851" i="5"/>
  <c r="X1851" i="5" s="1"/>
  <c r="V1852" i="5"/>
  <c r="E1852" i="5"/>
  <c r="X1852" i="5" s="1"/>
  <c r="V1853" i="5"/>
  <c r="E1853" i="5"/>
  <c r="X1853" i="5" s="1"/>
  <c r="V1854" i="5"/>
  <c r="E1854" i="5"/>
  <c r="V1855" i="5"/>
  <c r="E1855" i="5"/>
  <c r="V1856" i="5"/>
  <c r="E1856" i="5"/>
  <c r="X1856" i="5" s="1"/>
  <c r="V1857" i="5"/>
  <c r="E1857" i="5"/>
  <c r="X1857" i="5" s="1"/>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V1886" i="5"/>
  <c r="E1886" i="5"/>
  <c r="V1887" i="5"/>
  <c r="E1887" i="5"/>
  <c r="X1887" i="5" s="1"/>
  <c r="V1888" i="5"/>
  <c r="E1888" i="5"/>
  <c r="X1888" i="5" s="1"/>
  <c r="V1889" i="5"/>
  <c r="E1889" i="5"/>
  <c r="X1889" i="5" s="1"/>
  <c r="V1890" i="5"/>
  <c r="E1890" i="5"/>
  <c r="V1891" i="5"/>
  <c r="E1891" i="5"/>
  <c r="X1891" i="5" s="1"/>
  <c r="V1892" i="5"/>
  <c r="E1892" i="5"/>
  <c r="X1892" i="5" s="1"/>
  <c r="V1893" i="5"/>
  <c r="E1893" i="5"/>
  <c r="V1894" i="5"/>
  <c r="E1894" i="5"/>
  <c r="V1895" i="5"/>
  <c r="E1895" i="5"/>
  <c r="X1895" i="5" s="1"/>
  <c r="V1896" i="5"/>
  <c r="E1896" i="5"/>
  <c r="X1896" i="5" s="1"/>
  <c r="V1897" i="5"/>
  <c r="E1897" i="5"/>
  <c r="V1898" i="5"/>
  <c r="E1898" i="5"/>
  <c r="V1899" i="5"/>
  <c r="E1899" i="5"/>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V1928" i="5"/>
  <c r="E1928" i="5"/>
  <c r="X1928" i="5" s="1"/>
  <c r="V1929" i="5"/>
  <c r="E1929" i="5"/>
  <c r="X1929" i="5" s="1"/>
  <c r="V1930" i="5"/>
  <c r="E1930" i="5"/>
  <c r="V1931" i="5"/>
  <c r="E1931" i="5"/>
  <c r="X1931" i="5" s="1"/>
  <c r="V1932" i="5"/>
  <c r="E1932" i="5"/>
  <c r="X1932" i="5" s="1"/>
  <c r="V1933" i="5"/>
  <c r="E1933" i="5"/>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V1946" i="5"/>
  <c r="E1946" i="5"/>
  <c r="V1947" i="5"/>
  <c r="E1947" i="5"/>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V1992" i="5"/>
  <c r="E1992" i="5"/>
  <c r="X1992" i="5" s="1"/>
  <c r="V1993" i="5"/>
  <c r="E1993" i="5"/>
  <c r="V1994" i="5"/>
  <c r="E1994" i="5"/>
  <c r="V1995" i="5"/>
  <c r="E1995" i="5"/>
  <c r="X1995" i="5" s="1"/>
  <c r="V1996" i="5"/>
  <c r="E1996" i="5"/>
  <c r="X1996" i="5" s="1"/>
  <c r="V1997" i="5"/>
  <c r="E1997" i="5"/>
  <c r="X1997" i="5" s="1"/>
  <c r="V1998" i="5"/>
  <c r="E1998" i="5"/>
  <c r="V1999" i="5"/>
  <c r="E1999" i="5"/>
  <c r="V2000" i="5"/>
  <c r="E2000" i="5"/>
  <c r="X2000" i="5" s="1"/>
  <c r="V2001" i="5"/>
  <c r="E2001" i="5"/>
  <c r="X2001" i="5" s="1"/>
  <c r="V2002" i="5"/>
  <c r="E2002" i="5"/>
  <c r="V2003" i="5"/>
  <c r="E2003" i="5"/>
  <c r="X2003" i="5" s="1"/>
  <c r="V2004" i="5"/>
  <c r="E2004" i="5"/>
  <c r="X2004" i="5" s="1"/>
  <c r="V2005" i="5"/>
  <c r="E2005" i="5"/>
  <c r="V2006" i="5"/>
  <c r="E2006" i="5"/>
  <c r="V2007" i="5"/>
  <c r="E2007" i="5"/>
  <c r="X2007" i="5" s="1"/>
  <c r="V2008" i="5"/>
  <c r="E2008" i="5"/>
  <c r="X2008" i="5" s="1"/>
  <c r="V2009" i="5"/>
  <c r="E2009" i="5"/>
  <c r="X2009" i="5" s="1"/>
  <c r="V2010" i="5"/>
  <c r="E2010" i="5"/>
  <c r="V2011" i="5"/>
  <c r="E2011" i="5"/>
  <c r="V2012" i="5"/>
  <c r="E2012" i="5"/>
  <c r="X2012" i="5" s="1"/>
  <c r="V2013" i="5"/>
  <c r="E2013" i="5"/>
  <c r="X2013" i="5" s="1"/>
  <c r="V2014" i="5"/>
  <c r="E2014" i="5"/>
  <c r="V2015" i="5"/>
  <c r="E2015" i="5"/>
  <c r="X2015" i="5" s="1"/>
  <c r="V2016" i="5"/>
  <c r="E2016" i="5"/>
  <c r="X2016" i="5" s="1"/>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V2030" i="5"/>
  <c r="E2030" i="5"/>
  <c r="V2031" i="5"/>
  <c r="E2031" i="5"/>
  <c r="V2032" i="5"/>
  <c r="E2032" i="5"/>
  <c r="X2032" i="5" s="1"/>
  <c r="V2033" i="5"/>
  <c r="E2033" i="5"/>
  <c r="X2033" i="5" s="1"/>
  <c r="V2034" i="5"/>
  <c r="E2034" i="5"/>
  <c r="V2035" i="5"/>
  <c r="E2035" i="5"/>
  <c r="X2035" i="5" s="1"/>
  <c r="V2036" i="5"/>
  <c r="E2036" i="5"/>
  <c r="X2036" i="5" s="1"/>
  <c r="V2037" i="5"/>
  <c r="E2037" i="5"/>
  <c r="X2037" i="5" s="1"/>
  <c r="V2038" i="5"/>
  <c r="E2038" i="5"/>
  <c r="V2039" i="5"/>
  <c r="E2039" i="5"/>
  <c r="V2040" i="5"/>
  <c r="E2040" i="5"/>
  <c r="X2040" i="5" s="1"/>
  <c r="V2041" i="5"/>
  <c r="E2041" i="5"/>
  <c r="V2042" i="5"/>
  <c r="E2042" i="5"/>
  <c r="V2043" i="5"/>
  <c r="E2043" i="5"/>
  <c r="X2043" i="5" s="1"/>
  <c r="V2044" i="5"/>
  <c r="E2044" i="5"/>
  <c r="X2044" i="5" s="1"/>
  <c r="V2045" i="5"/>
  <c r="E2045" i="5"/>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V2062" i="5"/>
  <c r="E2062" i="5"/>
  <c r="V2063" i="5"/>
  <c r="E2063" i="5"/>
  <c r="V2064" i="5"/>
  <c r="E2064" i="5"/>
  <c r="X2064" i="5" s="1"/>
  <c r="V2065" i="5"/>
  <c r="E2065" i="5"/>
  <c r="V2066" i="5"/>
  <c r="E2066" i="5"/>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V2082" i="5"/>
  <c r="E2082" i="5"/>
  <c r="V2083" i="5"/>
  <c r="E2083" i="5"/>
  <c r="V2084" i="5"/>
  <c r="E2084" i="5"/>
  <c r="X2084" i="5" s="1"/>
  <c r="V2085" i="5"/>
  <c r="E2085" i="5"/>
  <c r="X2085" i="5" s="1"/>
  <c r="V2086" i="5"/>
  <c r="E2086" i="5"/>
  <c r="V2087" i="5"/>
  <c r="E2087" i="5"/>
  <c r="X2087" i="5" s="1"/>
  <c r="V2088" i="5"/>
  <c r="E2088" i="5"/>
  <c r="X2088" i="5" s="1"/>
  <c r="V2089" i="5"/>
  <c r="E2089" i="5"/>
  <c r="V2090" i="5"/>
  <c r="E2090" i="5"/>
  <c r="V2091" i="5"/>
  <c r="E2091" i="5"/>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V2102" i="5"/>
  <c r="E2102" i="5"/>
  <c r="V2103" i="5"/>
  <c r="E2103" i="5"/>
  <c r="V2104" i="5"/>
  <c r="E2104" i="5"/>
  <c r="X2104" i="5" s="1"/>
  <c r="V2105" i="5"/>
  <c r="E2105" i="5"/>
  <c r="V2106" i="5"/>
  <c r="E2106" i="5"/>
  <c r="V2107" i="5"/>
  <c r="E2107" i="5"/>
  <c r="X2107" i="5" s="1"/>
  <c r="V2108" i="5"/>
  <c r="E2108" i="5"/>
  <c r="X2108" i="5" s="1"/>
  <c r="V2109" i="5"/>
  <c r="E2109" i="5"/>
  <c r="X2109" i="5" s="1"/>
  <c r="V2110" i="5"/>
  <c r="E2110" i="5"/>
  <c r="V2111" i="5"/>
  <c r="E2111" i="5"/>
  <c r="V2112" i="5"/>
  <c r="E2112" i="5"/>
  <c r="X2112" i="5" s="1"/>
  <c r="V2113" i="5"/>
  <c r="E2113" i="5"/>
  <c r="V2114" i="5"/>
  <c r="E2114" i="5"/>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V2134" i="5"/>
  <c r="E2134" i="5"/>
  <c r="V2135" i="5"/>
  <c r="E2135" i="5"/>
  <c r="X2135" i="5" s="1"/>
  <c r="V2136" i="5"/>
  <c r="E2136" i="5"/>
  <c r="X2136" i="5" s="1"/>
  <c r="V2137" i="5"/>
  <c r="E2137" i="5"/>
  <c r="X2137" i="5" s="1"/>
  <c r="V2138" i="5"/>
  <c r="E2138" i="5"/>
  <c r="V2139" i="5"/>
  <c r="E2139" i="5"/>
  <c r="X2139" i="5" s="1"/>
  <c r="V2140" i="5"/>
  <c r="E2140" i="5"/>
  <c r="X2140" i="5" s="1"/>
  <c r="V2141" i="5"/>
  <c r="E2141" i="5"/>
  <c r="V2142" i="5"/>
  <c r="E2142" i="5"/>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V2156" i="5"/>
  <c r="E2156" i="5"/>
  <c r="X2156" i="5" s="1"/>
  <c r="V2157" i="5"/>
  <c r="E2157" i="5"/>
  <c r="X2157" i="5" s="1"/>
  <c r="V2158" i="5"/>
  <c r="E2158" i="5"/>
  <c r="V2159" i="5"/>
  <c r="E2159" i="5"/>
  <c r="X2159" i="5" s="1"/>
  <c r="V2160" i="5"/>
  <c r="E2160" i="5"/>
  <c r="X2160" i="5" s="1"/>
  <c r="V2161" i="5"/>
  <c r="E2161" i="5"/>
  <c r="V2162" i="5"/>
  <c r="E2162" i="5"/>
  <c r="V2163" i="5"/>
  <c r="E2163" i="5"/>
  <c r="X2163" i="5" s="1"/>
  <c r="V2164" i="5"/>
  <c r="E2164" i="5"/>
  <c r="X2164" i="5" s="1"/>
  <c r="V2165" i="5"/>
  <c r="E2165" i="5"/>
  <c r="X2165" i="5" s="1"/>
  <c r="V2166" i="5"/>
  <c r="E2166" i="5"/>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V2175" i="5"/>
  <c r="E2175" i="5"/>
  <c r="V2176" i="5"/>
  <c r="E2176" i="5"/>
  <c r="X2176" i="5" s="1"/>
  <c r="V2177" i="5"/>
  <c r="E2177" i="5"/>
  <c r="V2178" i="5"/>
  <c r="E2178" i="5"/>
  <c r="V2179" i="5"/>
  <c r="E2179" i="5"/>
  <c r="X2179" i="5" s="1"/>
  <c r="V2180" i="5"/>
  <c r="E2180" i="5"/>
  <c r="X2180" i="5" s="1"/>
  <c r="V2181" i="5"/>
  <c r="E2181" i="5"/>
  <c r="V2182" i="5"/>
  <c r="E2182" i="5"/>
  <c r="V2183" i="5"/>
  <c r="E2183" i="5"/>
  <c r="V2184" i="5"/>
  <c r="E2184" i="5"/>
  <c r="X2184" i="5" s="1"/>
  <c r="V2185" i="5"/>
  <c r="E2185" i="5"/>
  <c r="X2185" i="5" s="1"/>
  <c r="V2186" i="5"/>
  <c r="E2186" i="5"/>
  <c r="V2187" i="5"/>
  <c r="E2187" i="5"/>
  <c r="X2187" i="5" s="1"/>
  <c r="V2188" i="5"/>
  <c r="E2188" i="5"/>
  <c r="X2188" i="5" s="1"/>
  <c r="V2189" i="5"/>
  <c r="E2189" i="5"/>
  <c r="V2190" i="5"/>
  <c r="E2190" i="5"/>
  <c r="V2191" i="5"/>
  <c r="E2191" i="5"/>
  <c r="X2191" i="5" s="1"/>
  <c r="V2192" i="5"/>
  <c r="E2192" i="5"/>
  <c r="X2192" i="5" s="1"/>
  <c r="V2193" i="5"/>
  <c r="E2193" i="5"/>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V2204" i="5"/>
  <c r="E2204" i="5"/>
  <c r="X2204" i="5" s="1"/>
  <c r="V2205" i="5"/>
  <c r="E2205" i="5"/>
  <c r="X2205" i="5" s="1"/>
  <c r="V2206" i="5"/>
  <c r="E2206" i="5"/>
  <c r="V2207" i="5"/>
  <c r="E2207" i="5"/>
  <c r="X2207" i="5" s="1"/>
  <c r="V2208" i="5"/>
  <c r="E2208" i="5"/>
  <c r="X2208" i="5" s="1"/>
  <c r="V2209" i="5"/>
  <c r="E2209" i="5"/>
  <c r="V2210" i="5"/>
  <c r="E2210" i="5"/>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V2248" i="5"/>
  <c r="E2248" i="5"/>
  <c r="X2248" i="5" s="1"/>
  <c r="V2249" i="5"/>
  <c r="E2249" i="5"/>
  <c r="V2250" i="5"/>
  <c r="E2250" i="5"/>
  <c r="V2251" i="5"/>
  <c r="E2251" i="5"/>
  <c r="X2251" i="5" s="1"/>
  <c r="V2252" i="5"/>
  <c r="E2252" i="5"/>
  <c r="X2252" i="5" s="1"/>
  <c r="V2253" i="5"/>
  <c r="E2253" i="5"/>
  <c r="V2254" i="5"/>
  <c r="E2254" i="5"/>
  <c r="V2255" i="5"/>
  <c r="E2255" i="5"/>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V2266" i="5"/>
  <c r="E2266" i="5"/>
  <c r="V2267" i="5"/>
  <c r="E2267" i="5"/>
  <c r="X2267" i="5" s="1"/>
  <c r="V2268" i="5"/>
  <c r="E2268" i="5"/>
  <c r="X2268" i="5" s="1"/>
  <c r="V2269" i="5"/>
  <c r="E2269" i="5"/>
  <c r="X2269" i="5" s="1"/>
  <c r="V2270" i="5"/>
  <c r="E2270" i="5"/>
  <c r="V2271" i="5"/>
  <c r="E2271" i="5"/>
  <c r="X2271" i="5" s="1"/>
  <c r="V2272" i="5"/>
  <c r="E2272" i="5"/>
  <c r="X2272" i="5" s="1"/>
  <c r="V2273" i="5"/>
  <c r="E2273" i="5"/>
  <c r="V2274" i="5"/>
  <c r="E2274" i="5"/>
  <c r="V2275" i="5"/>
  <c r="E2275" i="5"/>
  <c r="X2275" i="5" s="1"/>
  <c r="V2276" i="5"/>
  <c r="E2276" i="5"/>
  <c r="X2276" i="5" s="1"/>
  <c r="V2277" i="5"/>
  <c r="E2277" i="5"/>
  <c r="X2277" i="5" s="1"/>
  <c r="V2278" i="5"/>
  <c r="E2278" i="5"/>
  <c r="V2279" i="5"/>
  <c r="E2279" i="5"/>
  <c r="V2280" i="5"/>
  <c r="E2280" i="5"/>
  <c r="X2280" i="5" s="1"/>
  <c r="V2281" i="5"/>
  <c r="E2281" i="5"/>
  <c r="X2281" i="5" s="1"/>
  <c r="V2282" i="5"/>
  <c r="E2282" i="5"/>
  <c r="V2283" i="5"/>
  <c r="E2283" i="5"/>
  <c r="X2283" i="5" s="1"/>
  <c r="V2284" i="5"/>
  <c r="E2284" i="5"/>
  <c r="X2284" i="5" s="1"/>
  <c r="V2285" i="5"/>
  <c r="E2285" i="5"/>
  <c r="X2285" i="5" s="1"/>
  <c r="V2286" i="5"/>
  <c r="E2286" i="5"/>
  <c r="V2287" i="5"/>
  <c r="E2287" i="5"/>
  <c r="V2288" i="5"/>
  <c r="E2288" i="5"/>
  <c r="X2288" i="5" s="1"/>
  <c r="V2289" i="5"/>
  <c r="E2289" i="5"/>
  <c r="X2289" i="5" s="1"/>
  <c r="V2290" i="5"/>
  <c r="E2290" i="5"/>
  <c r="V2291" i="5"/>
  <c r="E2291" i="5"/>
  <c r="X2291" i="5" s="1"/>
  <c r="V2292" i="5"/>
  <c r="E2292" i="5"/>
  <c r="X2292" i="5" s="1"/>
  <c r="V2293" i="5"/>
  <c r="E2293" i="5"/>
  <c r="V2294" i="5"/>
  <c r="E2294" i="5"/>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V2312" i="5"/>
  <c r="E2312" i="5"/>
  <c r="X2312" i="5" s="1"/>
  <c r="V2313" i="5"/>
  <c r="E2313" i="5"/>
  <c r="V2314" i="5"/>
  <c r="E2314" i="5"/>
  <c r="V2315" i="5"/>
  <c r="E2315" i="5"/>
  <c r="X2315" i="5" s="1"/>
  <c r="V2316" i="5"/>
  <c r="E2316" i="5"/>
  <c r="X2316" i="5" s="1"/>
  <c r="V2317" i="5"/>
  <c r="E2317" i="5"/>
  <c r="X2317" i="5" s="1"/>
  <c r="V2318" i="5"/>
  <c r="E2318" i="5"/>
  <c r="V2319" i="5"/>
  <c r="E2319" i="5"/>
  <c r="V2320" i="5"/>
  <c r="E2320" i="5"/>
  <c r="X2320" i="5" s="1"/>
  <c r="V2321" i="5"/>
  <c r="E2321" i="5"/>
  <c r="X2321" i="5" s="1"/>
  <c r="V2322" i="5"/>
  <c r="E2322" i="5"/>
  <c r="V2323" i="5"/>
  <c r="E2323" i="5"/>
  <c r="X2323" i="5" s="1"/>
  <c r="V2324" i="5"/>
  <c r="E2324" i="5"/>
  <c r="X2324" i="5" s="1"/>
  <c r="V2325" i="5"/>
  <c r="E2325" i="5"/>
  <c r="X2325" i="5" s="1"/>
  <c r="V2326" i="5"/>
  <c r="E2326" i="5"/>
  <c r="V2327" i="5"/>
  <c r="E2327" i="5"/>
  <c r="X2327" i="5" s="1"/>
  <c r="V2328" i="5"/>
  <c r="E2328" i="5"/>
  <c r="X2328" i="5" s="1"/>
  <c r="V2329" i="5"/>
  <c r="E2329" i="5"/>
  <c r="V2330" i="5"/>
  <c r="E2330" i="5"/>
  <c r="V2331" i="5"/>
  <c r="E2331" i="5"/>
  <c r="X2331" i="5" s="1"/>
  <c r="V2332" i="5"/>
  <c r="E2332" i="5"/>
  <c r="X2332" i="5" s="1"/>
  <c r="V2333" i="5"/>
  <c r="E2333" i="5"/>
  <c r="V2334" i="5"/>
  <c r="E2334" i="5"/>
  <c r="V2335" i="5"/>
  <c r="E2335" i="5"/>
  <c r="X2335" i="5" s="1"/>
  <c r="V2336" i="5"/>
  <c r="E2336" i="5"/>
  <c r="X2336" i="5" s="1"/>
  <c r="V2337" i="5"/>
  <c r="E2337" i="5"/>
  <c r="X2337" i="5" s="1"/>
  <c r="V2338" i="5"/>
  <c r="E2338" i="5"/>
  <c r="V2339" i="5"/>
  <c r="E2339" i="5"/>
  <c r="X2339" i="5" s="1"/>
  <c r="V2340" i="5"/>
  <c r="E2340" i="5"/>
  <c r="X2340" i="5" s="1"/>
  <c r="V2341" i="5"/>
  <c r="E2341" i="5"/>
  <c r="X2341" i="5" s="1"/>
  <c r="V2342" i="5"/>
  <c r="E2342" i="5"/>
  <c r="V2343" i="5"/>
  <c r="E2343" i="5"/>
  <c r="V2344" i="5"/>
  <c r="E2344" i="5"/>
  <c r="X2344" i="5" s="1"/>
  <c r="V2345" i="5"/>
  <c r="E2345" i="5"/>
  <c r="V2346" i="5"/>
  <c r="E2346" i="5"/>
  <c r="V2347" i="5"/>
  <c r="E2347" i="5"/>
  <c r="X2347" i="5" s="1"/>
  <c r="V2348" i="5"/>
  <c r="E2348" i="5"/>
  <c r="X2348" i="5" s="1"/>
  <c r="V2349" i="5"/>
  <c r="E2349" i="5"/>
  <c r="V2350" i="5"/>
  <c r="E2350" i="5"/>
  <c r="V2351" i="5"/>
  <c r="E2351" i="5"/>
  <c r="V2352" i="5"/>
  <c r="E2352" i="5"/>
  <c r="X2352" i="5" s="1"/>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V2362" i="5"/>
  <c r="E2362" i="5"/>
  <c r="V2363" i="5"/>
  <c r="E2363" i="5"/>
  <c r="X2363" i="5" s="1"/>
  <c r="V2364" i="5"/>
  <c r="E2364" i="5"/>
  <c r="X2364" i="5" s="1"/>
  <c r="V2365" i="5"/>
  <c r="E2365" i="5"/>
  <c r="V2366" i="5"/>
  <c r="E2366" i="5"/>
  <c r="V2367" i="5"/>
  <c r="E2367" i="5"/>
  <c r="X2367" i="5" s="1"/>
  <c r="V2368" i="5"/>
  <c r="E2368" i="5"/>
  <c r="X2368" i="5" s="1"/>
  <c r="V2369" i="5"/>
  <c r="E2369" i="5"/>
  <c r="X2369" i="5" s="1"/>
  <c r="V2370" i="5"/>
  <c r="E2370" i="5"/>
  <c r="V2371" i="5"/>
  <c r="E2371" i="5"/>
  <c r="X2371" i="5" s="1"/>
  <c r="V2372" i="5"/>
  <c r="E2372" i="5"/>
  <c r="X2372" i="5" s="1"/>
  <c r="V2373" i="5"/>
  <c r="E2373" i="5"/>
  <c r="V2374" i="5"/>
  <c r="E2374" i="5"/>
  <c r="V2375" i="5"/>
  <c r="E2375" i="5"/>
  <c r="V2376" i="5"/>
  <c r="E2376" i="5"/>
  <c r="X2376" i="5" s="1"/>
  <c r="V2377" i="5"/>
  <c r="E2377" i="5"/>
  <c r="X2377" i="5" s="1"/>
  <c r="V2378" i="5"/>
  <c r="E2378" i="5"/>
  <c r="V2379" i="5"/>
  <c r="E2379" i="5"/>
  <c r="X2379" i="5" s="1"/>
  <c r="V2380" i="5"/>
  <c r="E2380" i="5"/>
  <c r="X2380" i="5" s="1"/>
  <c r="V2381" i="5"/>
  <c r="E2381" i="5"/>
  <c r="X2381" i="5" s="1"/>
  <c r="V2382" i="5"/>
  <c r="E2382" i="5"/>
  <c r="V2383" i="5"/>
  <c r="E2383" i="5"/>
  <c r="V2384" i="5"/>
  <c r="E2384" i="5"/>
  <c r="X2384" i="5" s="1"/>
  <c r="V2385" i="5"/>
  <c r="E2385" i="5"/>
  <c r="V2386" i="5"/>
  <c r="E2386" i="5"/>
  <c r="V2387" i="5"/>
  <c r="E2387" i="5"/>
  <c r="X2387" i="5" s="1"/>
  <c r="V2388" i="5"/>
  <c r="E2388" i="5"/>
  <c r="X2388" i="5" s="1"/>
  <c r="V2389" i="5"/>
  <c r="E2389" i="5"/>
  <c r="V2390" i="5"/>
  <c r="E2390" i="5"/>
  <c r="V2391" i="5"/>
  <c r="E2391" i="5"/>
  <c r="X2391" i="5" s="1"/>
  <c r="V2392" i="5"/>
  <c r="E2392" i="5"/>
  <c r="X2392" i="5" s="1"/>
  <c r="V2393" i="5"/>
  <c r="E2393" i="5"/>
  <c r="V2394" i="5"/>
  <c r="E2394" i="5"/>
  <c r="V2395" i="5"/>
  <c r="E2395" i="5"/>
  <c r="X2395" i="5" s="1"/>
  <c r="V2396" i="5"/>
  <c r="E2396" i="5"/>
  <c r="X2396" i="5" s="1"/>
  <c r="V2397" i="5"/>
  <c r="E2397" i="5"/>
  <c r="X2397" i="5" s="1"/>
  <c r="V2398" i="5"/>
  <c r="E2398" i="5"/>
  <c r="V2399" i="5"/>
  <c r="E2399" i="5"/>
  <c r="X2399" i="5" s="1"/>
  <c r="V2400" i="5"/>
  <c r="E2400" i="5"/>
  <c r="X2400" i="5" s="1"/>
  <c r="V2401" i="5"/>
  <c r="E2401" i="5"/>
  <c r="V2402" i="5"/>
  <c r="E2402" i="5"/>
  <c r="V2403" i="5"/>
  <c r="E2403" i="5"/>
  <c r="X2403" i="5" s="1"/>
  <c r="V2404" i="5"/>
  <c r="E2404" i="5"/>
  <c r="X2404" i="5" s="1"/>
  <c r="V2405" i="5"/>
  <c r="E2405" i="5"/>
  <c r="X2405" i="5" s="1"/>
  <c r="V2406" i="5"/>
  <c r="E2406" i="5"/>
  <c r="V2407" i="5"/>
  <c r="E2407" i="5"/>
  <c r="V2408" i="5"/>
  <c r="E2408" i="5"/>
  <c r="X2408" i="5" s="1"/>
  <c r="V2409" i="5"/>
  <c r="E2409" i="5"/>
  <c r="X2409" i="5" s="1"/>
  <c r="V2410" i="5"/>
  <c r="E2410" i="5"/>
  <c r="V2411" i="5"/>
  <c r="E2411" i="5"/>
  <c r="X2411" i="5" s="1"/>
  <c r="V2412" i="5"/>
  <c r="E2412" i="5"/>
  <c r="X2412" i="5" s="1"/>
  <c r="V2413" i="5"/>
  <c r="E2413" i="5"/>
  <c r="X2413" i="5" s="1"/>
  <c r="V2414" i="5"/>
  <c r="E2414" i="5"/>
  <c r="V2415" i="5"/>
  <c r="E2415" i="5"/>
  <c r="V2416" i="5"/>
  <c r="E2416" i="5"/>
  <c r="X2416" i="5" s="1"/>
  <c r="V2417" i="5"/>
  <c r="E2417" i="5"/>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V2430" i="5"/>
  <c r="E2430" i="5"/>
  <c r="V2431" i="5"/>
  <c r="E2431" i="5"/>
  <c r="X2431" i="5" s="1"/>
  <c r="V2432" i="5"/>
  <c r="E2432" i="5"/>
  <c r="X2432" i="5" s="1"/>
  <c r="V2433" i="5"/>
  <c r="E2433" i="5"/>
  <c r="V2434" i="5"/>
  <c r="E2434" i="5"/>
  <c r="V2435" i="5"/>
  <c r="E2435" i="5"/>
  <c r="X2435" i="5" s="1"/>
  <c r="V2436" i="5"/>
  <c r="E2436" i="5"/>
  <c r="X2436" i="5" s="1"/>
  <c r="V2437" i="5"/>
  <c r="E2437" i="5"/>
  <c r="V2438" i="5"/>
  <c r="E2438" i="5"/>
  <c r="V2439" i="5"/>
  <c r="E2439" i="5"/>
  <c r="V2440" i="5"/>
  <c r="E2440" i="5"/>
  <c r="X2440" i="5" s="1"/>
  <c r="V2441" i="5"/>
  <c r="E2441" i="5"/>
  <c r="X2441" i="5" s="1"/>
  <c r="V2442" i="5"/>
  <c r="E2442" i="5"/>
  <c r="V2443" i="5"/>
  <c r="E2443" i="5"/>
  <c r="X2443" i="5" s="1"/>
  <c r="V2444" i="5"/>
  <c r="E2444" i="5"/>
  <c r="X2444" i="5" s="1"/>
  <c r="V2445" i="5"/>
  <c r="E2445" i="5"/>
  <c r="V2446" i="5"/>
  <c r="E2446" i="5"/>
  <c r="V2447" i="5"/>
  <c r="E2447" i="5"/>
  <c r="V2448" i="5"/>
  <c r="E2448" i="5"/>
  <c r="X2448" i="5" s="1"/>
  <c r="V2449" i="5"/>
  <c r="E2449" i="5"/>
  <c r="V2450" i="5"/>
  <c r="E2450" i="5"/>
  <c r="V2451" i="5"/>
  <c r="E2451" i="5"/>
  <c r="X2451" i="5" s="1"/>
  <c r="V2452" i="5"/>
  <c r="E2452" i="5"/>
  <c r="X2452" i="5" s="1"/>
  <c r="V2453" i="5"/>
  <c r="E2453" i="5"/>
  <c r="X2453" i="5" s="1"/>
  <c r="V2454" i="5"/>
  <c r="E2454" i="5"/>
  <c r="V2455" i="5"/>
  <c r="E2455" i="5"/>
  <c r="X2455" i="5" s="1"/>
  <c r="V2456" i="5"/>
  <c r="E2456" i="5"/>
  <c r="X2456" i="5" s="1"/>
  <c r="V2457" i="5"/>
  <c r="E2457" i="5"/>
  <c r="V2458" i="5"/>
  <c r="E2458" i="5"/>
  <c r="V2459" i="5"/>
  <c r="E2459" i="5"/>
  <c r="X2459" i="5" s="1"/>
  <c r="V2460" i="5"/>
  <c r="E2460" i="5"/>
  <c r="X2460" i="5" s="1"/>
  <c r="V2461" i="5"/>
  <c r="E2461" i="5"/>
  <c r="V2462" i="5"/>
  <c r="E2462" i="5"/>
  <c r="V2463" i="5"/>
  <c r="E2463" i="5"/>
  <c r="X2463" i="5" s="1"/>
  <c r="V2464" i="5"/>
  <c r="E2464" i="5"/>
  <c r="X2464" i="5" s="1"/>
  <c r="V2465" i="5"/>
  <c r="E2465" i="5"/>
  <c r="V2466" i="5"/>
  <c r="E2466" i="5"/>
  <c r="V2467" i="5"/>
  <c r="E2467" i="5"/>
  <c r="X2467" i="5" s="1"/>
  <c r="V2468" i="5"/>
  <c r="E2468" i="5"/>
  <c r="X2468" i="5" s="1"/>
  <c r="V2469" i="5"/>
  <c r="E2469" i="5"/>
  <c r="X2469" i="5" s="1"/>
  <c r="V2470" i="5"/>
  <c r="E2470" i="5"/>
  <c r="V2471" i="5"/>
  <c r="E2471" i="5"/>
  <c r="V2472" i="5"/>
  <c r="E2472" i="5"/>
  <c r="X2472" i="5" s="1"/>
  <c r="V2473" i="5"/>
  <c r="E2473" i="5"/>
  <c r="V2474" i="5"/>
  <c r="E2474" i="5"/>
  <c r="V2475" i="5"/>
  <c r="E2475" i="5"/>
  <c r="X2475" i="5" s="1"/>
  <c r="V2476" i="5"/>
  <c r="E2476" i="5"/>
  <c r="X2476" i="5" s="1"/>
  <c r="V2477" i="5"/>
  <c r="E2477" i="5"/>
  <c r="X2477" i="5" s="1"/>
  <c r="V2478" i="5"/>
  <c r="E2478" i="5"/>
  <c r="V2479" i="5"/>
  <c r="E2479" i="5"/>
  <c r="V2480" i="5"/>
  <c r="E2480" i="5"/>
  <c r="X2480" i="5" s="1"/>
  <c r="V2481" i="5"/>
  <c r="E2481" i="5"/>
  <c r="X2481" i="5" s="1"/>
  <c r="V2482" i="5"/>
  <c r="E2482" i="5"/>
  <c r="V2483" i="5"/>
  <c r="E2483" i="5"/>
  <c r="X2483" i="5" s="1"/>
  <c r="V2484" i="5"/>
  <c r="E2484" i="5"/>
  <c r="X2484" i="5" s="1"/>
  <c r="V2485" i="5"/>
  <c r="E2485" i="5"/>
  <c r="V2486" i="5"/>
  <c r="E2486" i="5"/>
  <c r="V2487" i="5"/>
  <c r="E2487" i="5"/>
  <c r="X2487" i="5" s="1"/>
  <c r="V2488" i="5"/>
  <c r="E2488" i="5"/>
  <c r="X2488" i="5" s="1"/>
  <c r="V2489" i="5"/>
  <c r="E2489" i="5"/>
  <c r="X2489" i="5" s="1"/>
  <c r="V2490" i="5"/>
  <c r="E2490" i="5"/>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E2499" i="5"/>
  <c r="V2504" i="5"/>
  <c r="E2504" i="5"/>
  <c r="F39" i="6"/>
  <c r="F50"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28" i="6"/>
  <c r="K114" i="6" s="1"/>
  <c r="G17" i="6"/>
  <c r="H17" i="6"/>
  <c r="D17" i="6"/>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C63" i="6" s="1"/>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4" i="6"/>
  <c r="G95" i="6"/>
  <c r="G96" i="6"/>
  <c r="G98" i="6"/>
  <c r="G99" i="6"/>
  <c r="G108" i="6"/>
  <c r="G109" i="6"/>
  <c r="G110" i="6"/>
  <c r="G111" i="6"/>
  <c r="G10" i="6"/>
  <c r="H10" i="6"/>
  <c r="G13" i="6"/>
  <c r="H13" i="6" s="1"/>
  <c r="G5" i="6"/>
  <c r="H5" i="6"/>
  <c r="D5" i="6" s="1"/>
  <c r="F6" i="6"/>
  <c r="H6" i="6" s="1"/>
  <c r="D6" i="6" s="1"/>
  <c r="G6" i="6"/>
  <c r="G11" i="6"/>
  <c r="H11" i="6" s="1"/>
  <c r="G12" i="6"/>
  <c r="H12" i="6"/>
  <c r="H14" i="6"/>
  <c r="G15" i="6"/>
  <c r="H15" i="6"/>
  <c r="H16" i="6"/>
  <c r="I4" i="6"/>
  <c r="I5" i="6"/>
  <c r="J5" i="6"/>
  <c r="I6" i="6"/>
  <c r="J6" i="6"/>
  <c r="I9" i="6"/>
  <c r="J9" i="6"/>
  <c r="I10" i="6"/>
  <c r="J10" i="6"/>
  <c r="I11" i="6"/>
  <c r="J11" i="6"/>
  <c r="I12" i="6"/>
  <c r="J12" i="6"/>
  <c r="I13" i="6"/>
  <c r="I15" i="6"/>
  <c r="J15" i="6"/>
  <c r="I17" i="6"/>
  <c r="C17" i="6" s="1"/>
  <c r="J17" i="6"/>
  <c r="I18" i="6"/>
  <c r="J18" i="6"/>
  <c r="I19" i="6"/>
  <c r="C19" i="6" s="1"/>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6" i="5"/>
  <c r="X19" i="5"/>
  <c r="X20" i="5"/>
  <c r="X21" i="5"/>
  <c r="X24" i="5"/>
  <c r="X25" i="5"/>
  <c r="X27" i="5"/>
  <c r="X29" i="5"/>
  <c r="X32" i="5"/>
  <c r="X33" i="5"/>
  <c r="X34" i="5"/>
  <c r="X35" i="5"/>
  <c r="X37" i="5"/>
  <c r="X40" i="5"/>
  <c r="X41" i="5"/>
  <c r="X43" i="5"/>
  <c r="X45" i="5"/>
  <c r="X48" i="5"/>
  <c r="X49" i="5"/>
  <c r="X50" i="5"/>
  <c r="X51" i="5"/>
  <c r="X53" i="5"/>
  <c r="X56" i="5"/>
  <c r="X57" i="5"/>
  <c r="X58" i="5"/>
  <c r="X59" i="5"/>
  <c r="X61" i="5"/>
  <c r="X64" i="5"/>
  <c r="X65" i="5"/>
  <c r="X66" i="5"/>
  <c r="X67" i="5"/>
  <c r="X69" i="5"/>
  <c r="X72" i="5"/>
  <c r="X73" i="5"/>
  <c r="X75" i="5"/>
  <c r="X77" i="5"/>
  <c r="X80" i="5"/>
  <c r="X81" i="5"/>
  <c r="X83" i="5"/>
  <c r="X85" i="5"/>
  <c r="X88" i="5"/>
  <c r="X89" i="5"/>
  <c r="X90" i="5"/>
  <c r="X91" i="5"/>
  <c r="X93" i="5"/>
  <c r="X96" i="5"/>
  <c r="X97" i="5"/>
  <c r="X98" i="5"/>
  <c r="X99" i="5"/>
  <c r="X101" i="5"/>
  <c r="X104" i="5"/>
  <c r="X105" i="5"/>
  <c r="X106" i="5"/>
  <c r="X107" i="5"/>
  <c r="X109" i="5"/>
  <c r="X112" i="5"/>
  <c r="X113" i="5"/>
  <c r="X115" i="5"/>
  <c r="X117" i="5"/>
  <c r="X120" i="5"/>
  <c r="X121" i="5"/>
  <c r="X122" i="5"/>
  <c r="X123" i="5"/>
  <c r="X125" i="5"/>
  <c r="X126" i="5"/>
  <c r="X128" i="5"/>
  <c r="X129" i="5"/>
  <c r="X130" i="5"/>
  <c r="X131" i="5"/>
  <c r="X133" i="5"/>
  <c r="X134" i="5"/>
  <c r="X136" i="5"/>
  <c r="X137" i="5"/>
  <c r="X138" i="5"/>
  <c r="X139" i="5"/>
  <c r="X141" i="5"/>
  <c r="X144" i="5"/>
  <c r="X145" i="5"/>
  <c r="X147" i="5"/>
  <c r="X149" i="5"/>
  <c r="X152" i="5"/>
  <c r="X153" i="5"/>
  <c r="X155" i="5"/>
  <c r="X158" i="5"/>
  <c r="X159" i="5"/>
  <c r="X160" i="5"/>
  <c r="X161" i="5"/>
  <c r="X163" i="5"/>
  <c r="X164" i="5"/>
  <c r="X166" i="5"/>
  <c r="X167" i="5"/>
  <c r="X169" i="5"/>
  <c r="X171" i="5"/>
  <c r="X173" i="5"/>
  <c r="X174" i="5"/>
  <c r="X175" i="5"/>
  <c r="X177" i="5"/>
  <c r="X179" i="5"/>
  <c r="X182" i="5"/>
  <c r="X183" i="5"/>
  <c r="X184" i="5"/>
  <c r="X185" i="5"/>
  <c r="X187" i="5"/>
  <c r="X190" i="5"/>
  <c r="X191" i="5"/>
  <c r="X193" i="5"/>
  <c r="X194" i="5"/>
  <c r="X196" i="5"/>
  <c r="X197" i="5"/>
  <c r="X199" i="5"/>
  <c r="X201" i="5"/>
  <c r="X202" i="5"/>
  <c r="X204" i="5"/>
  <c r="X205" i="5"/>
  <c r="X206" i="5"/>
  <c r="X207" i="5"/>
  <c r="X209" i="5"/>
  <c r="X212" i="5"/>
  <c r="X213" i="5"/>
  <c r="X214" i="5"/>
  <c r="X215" i="5"/>
  <c r="X217" i="5"/>
  <c r="X220" i="5"/>
  <c r="X221" i="5"/>
  <c r="X223" i="5"/>
  <c r="X225" i="5"/>
  <c r="X226" i="5"/>
  <c r="X228" i="5"/>
  <c r="X229" i="5"/>
  <c r="X230" i="5"/>
  <c r="X231" i="5"/>
  <c r="X233" i="5"/>
  <c r="X234" i="5"/>
  <c r="X236" i="5"/>
  <c r="X237" i="5"/>
  <c r="X239" i="5"/>
  <c r="X241" i="5"/>
  <c r="X244" i="5"/>
  <c r="X245" i="5"/>
  <c r="X246" i="5"/>
  <c r="X247" i="5"/>
  <c r="X249" i="5"/>
  <c r="X252" i="5"/>
  <c r="X253" i="5"/>
  <c r="X254" i="5"/>
  <c r="X255" i="5"/>
  <c r="X257" i="5"/>
  <c r="X258" i="5"/>
  <c r="X260" i="5"/>
  <c r="X261" i="5"/>
  <c r="X263" i="5"/>
  <c r="X265" i="5"/>
  <c r="X266" i="5"/>
  <c r="X268" i="5"/>
  <c r="X269" i="5"/>
  <c r="X271" i="5"/>
  <c r="X273" i="5"/>
  <c r="X276" i="5"/>
  <c r="X277" i="5"/>
  <c r="X278" i="5"/>
  <c r="X279" i="5"/>
  <c r="X281" i="5"/>
  <c r="X284" i="5"/>
  <c r="X285" i="5"/>
  <c r="X287" i="5"/>
  <c r="X289" i="5"/>
  <c r="X290" i="5"/>
  <c r="X291" i="5"/>
  <c r="X292" i="5"/>
  <c r="X293" i="5"/>
  <c r="X295" i="5"/>
  <c r="X298" i="5"/>
  <c r="X299" i="5"/>
  <c r="X300" i="5"/>
  <c r="X301" i="5"/>
  <c r="X303" i="5"/>
  <c r="X306" i="5"/>
  <c r="X307" i="5"/>
  <c r="X309" i="5"/>
  <c r="X311" i="5"/>
  <c r="X314" i="5"/>
  <c r="X315" i="5"/>
  <c r="X316" i="5"/>
  <c r="X317" i="5"/>
  <c r="X319" i="5"/>
  <c r="X320" i="5"/>
  <c r="X322" i="5"/>
  <c r="X323" i="5"/>
  <c r="X324" i="5"/>
  <c r="X325" i="5"/>
  <c r="X327" i="5"/>
  <c r="X328" i="5"/>
  <c r="X330" i="5"/>
  <c r="X331" i="5"/>
  <c r="X333" i="5"/>
  <c r="X335" i="5"/>
  <c r="X338" i="5"/>
  <c r="X339" i="5"/>
  <c r="X340" i="5"/>
  <c r="X341" i="5"/>
  <c r="X343" i="5"/>
  <c r="X346" i="5"/>
  <c r="X349" i="5"/>
  <c r="X350" i="5"/>
  <c r="X352" i="5"/>
  <c r="X353" i="5"/>
  <c r="X354" i="5"/>
  <c r="X355" i="5"/>
  <c r="X357" i="5"/>
  <c r="X360" i="5"/>
  <c r="X361" i="5"/>
  <c r="X362" i="5"/>
  <c r="X363" i="5"/>
  <c r="X365" i="5"/>
  <c r="X368" i="5"/>
  <c r="X369" i="5"/>
  <c r="X370" i="5"/>
  <c r="X371" i="5"/>
  <c r="X373" i="5"/>
  <c r="X374" i="5"/>
  <c r="X376" i="5"/>
  <c r="X377" i="5"/>
  <c r="X378" i="5"/>
  <c r="X379" i="5"/>
  <c r="X381" i="5"/>
  <c r="X382" i="5"/>
  <c r="X384" i="5"/>
  <c r="X385" i="5"/>
  <c r="X386" i="5"/>
  <c r="X387" i="5"/>
  <c r="X389" i="5"/>
  <c r="X392" i="5"/>
  <c r="X393" i="5"/>
  <c r="X395" i="5"/>
  <c r="X396" i="5"/>
  <c r="X398" i="5"/>
  <c r="X401" i="5"/>
  <c r="X402" i="5"/>
  <c r="X403" i="5"/>
  <c r="X406" i="5"/>
  <c r="X410" i="5"/>
  <c r="X413" i="5"/>
  <c r="X414" i="5"/>
  <c r="X417" i="5"/>
  <c r="X418" i="5"/>
  <c r="X421" i="5"/>
  <c r="X422" i="5"/>
  <c r="X426" i="5"/>
  <c r="X427" i="5"/>
  <c r="X429" i="5"/>
  <c r="X430" i="5"/>
  <c r="X433" i="5"/>
  <c r="X434" i="5"/>
  <c r="X435" i="5"/>
  <c r="X438" i="5"/>
  <c r="X441" i="5"/>
  <c r="X442" i="5"/>
  <c r="X445" i="5"/>
  <c r="X446" i="5"/>
  <c r="X449" i="5"/>
  <c r="X450" i="5"/>
  <c r="X454" i="5"/>
  <c r="X458" i="5"/>
  <c r="X459" i="5"/>
  <c r="X461" i="5"/>
  <c r="X462" i="5"/>
  <c r="X465" i="5"/>
  <c r="X466" i="5"/>
  <c r="X467" i="5"/>
  <c r="X470" i="5"/>
  <c r="X474" i="5"/>
  <c r="X477" i="5"/>
  <c r="X478" i="5"/>
  <c r="X482" i="5"/>
  <c r="X485" i="5"/>
  <c r="X486" i="5"/>
  <c r="X489" i="5"/>
  <c r="X490" i="5"/>
  <c r="X491" i="5"/>
  <c r="X493" i="5"/>
  <c r="X494" i="5"/>
  <c r="X498" i="5"/>
  <c r="X499" i="5"/>
  <c r="X501" i="5"/>
  <c r="X502" i="5"/>
  <c r="X505" i="5"/>
  <c r="X506" i="5"/>
  <c r="X510" i="5"/>
  <c r="X514" i="5"/>
  <c r="X518" i="5"/>
  <c r="X522" i="5"/>
  <c r="X523" i="5"/>
  <c r="X525" i="5"/>
  <c r="X526" i="5"/>
  <c r="X529" i="5"/>
  <c r="X530" i="5"/>
  <c r="X531" i="5"/>
  <c r="X534" i="5"/>
  <c r="X538" i="5"/>
  <c r="X541" i="5"/>
  <c r="X542" i="5"/>
  <c r="X545" i="5"/>
  <c r="X546" i="5"/>
  <c r="X549" i="5"/>
  <c r="X550" i="5"/>
  <c r="X554" i="5"/>
  <c r="X555" i="5"/>
  <c r="X557" i="5"/>
  <c r="X558" i="5"/>
  <c r="X561" i="5"/>
  <c r="X562" i="5"/>
  <c r="X563" i="5"/>
  <c r="X566" i="5"/>
  <c r="X569" i="5"/>
  <c r="X570" i="5"/>
  <c r="X573" i="5"/>
  <c r="X574" i="5"/>
  <c r="X577" i="5"/>
  <c r="X578" i="5"/>
  <c r="X582" i="5"/>
  <c r="X586" i="5"/>
  <c r="X587" i="5"/>
  <c r="X589" i="5"/>
  <c r="X590" i="5"/>
  <c r="X593" i="5"/>
  <c r="X594" i="5"/>
  <c r="X595" i="5"/>
  <c r="X598" i="5"/>
  <c r="X601" i="5"/>
  <c r="X602" i="5"/>
  <c r="X606" i="5"/>
  <c r="X610" i="5"/>
  <c r="X613" i="5"/>
  <c r="X614" i="5"/>
  <c r="X617" i="5"/>
  <c r="X618" i="5"/>
  <c r="X619" i="5"/>
  <c r="X622" i="5"/>
  <c r="X626" i="5"/>
  <c r="X627" i="5"/>
  <c r="X629" i="5"/>
  <c r="X630" i="5"/>
  <c r="X633" i="5"/>
  <c r="X634" i="5"/>
  <c r="X638" i="5"/>
  <c r="X642" i="5"/>
  <c r="X646" i="5"/>
  <c r="X649" i="5"/>
  <c r="X650" i="5"/>
  <c r="X651" i="5"/>
  <c r="X653" i="5"/>
  <c r="X654" i="5"/>
  <c r="X657" i="5"/>
  <c r="X658" i="5"/>
  <c r="X659" i="5"/>
  <c r="X661" i="5"/>
  <c r="X662" i="5"/>
  <c r="X666" i="5"/>
  <c r="X669" i="5"/>
  <c r="X670" i="5"/>
  <c r="X673" i="5"/>
  <c r="X674" i="5"/>
  <c r="X677" i="5"/>
  <c r="X678" i="5"/>
  <c r="X682" i="5"/>
  <c r="X683" i="5"/>
  <c r="X685" i="5"/>
  <c r="X686" i="5"/>
  <c r="X689" i="5"/>
  <c r="X690" i="5"/>
  <c r="X691" i="5"/>
  <c r="X694" i="5"/>
  <c r="X697" i="5"/>
  <c r="X698" i="5"/>
  <c r="X701" i="5"/>
  <c r="X702" i="5"/>
  <c r="X705" i="5"/>
  <c r="X706" i="5"/>
  <c r="X710" i="5"/>
  <c r="X713" i="5"/>
  <c r="X714" i="5"/>
  <c r="X715" i="5"/>
  <c r="X717" i="5"/>
  <c r="X718" i="5"/>
  <c r="X721" i="5"/>
  <c r="X722" i="5"/>
  <c r="X723" i="5"/>
  <c r="X725" i="5"/>
  <c r="X726" i="5"/>
  <c r="X730" i="5"/>
  <c r="X734" i="5"/>
  <c r="X738" i="5"/>
  <c r="X741" i="5"/>
  <c r="X742" i="5"/>
  <c r="X745" i="5"/>
  <c r="X746" i="5"/>
  <c r="X747" i="5"/>
  <c r="X750" i="5"/>
  <c r="X754" i="5"/>
  <c r="X755" i="5"/>
  <c r="X757" i="5"/>
  <c r="X758" i="5"/>
  <c r="X761" i="5"/>
  <c r="X762" i="5"/>
  <c r="X766" i="5"/>
  <c r="X770" i="5"/>
  <c r="X773" i="5"/>
  <c r="X774" i="5"/>
  <c r="X778" i="5"/>
  <c r="X779" i="5"/>
  <c r="X781" i="5"/>
  <c r="X782" i="5"/>
  <c r="X785" i="5"/>
  <c r="X786" i="5"/>
  <c r="X787" i="5"/>
  <c r="X790" i="5"/>
  <c r="X794" i="5"/>
  <c r="X797" i="5"/>
  <c r="X798" i="5"/>
  <c r="X801" i="5"/>
  <c r="X802" i="5"/>
  <c r="X805" i="5"/>
  <c r="X806" i="5"/>
  <c r="X810" i="5"/>
  <c r="X811" i="5"/>
  <c r="X813" i="5"/>
  <c r="X814" i="5"/>
  <c r="X817" i="5"/>
  <c r="X818" i="5"/>
  <c r="X819" i="5"/>
  <c r="X822" i="5"/>
  <c r="X825" i="5"/>
  <c r="X826" i="5"/>
  <c r="X829" i="5"/>
  <c r="X830" i="5"/>
  <c r="X833" i="5"/>
  <c r="X834" i="5"/>
  <c r="X838" i="5"/>
  <c r="X842" i="5"/>
  <c r="X843" i="5"/>
  <c r="X845" i="5"/>
  <c r="X846" i="5"/>
  <c r="X849" i="5"/>
  <c r="X850" i="5"/>
  <c r="X851" i="5"/>
  <c r="X854" i="5"/>
  <c r="X858" i="5"/>
  <c r="X862" i="5"/>
  <c r="X866" i="5"/>
  <c r="X869" i="5"/>
  <c r="X870" i="5"/>
  <c r="X873" i="5"/>
  <c r="X874" i="5"/>
  <c r="X875" i="5"/>
  <c r="X878" i="5"/>
  <c r="X881" i="5"/>
  <c r="X882" i="5"/>
  <c r="X883" i="5"/>
  <c r="X885" i="5"/>
  <c r="X886" i="5"/>
  <c r="X889" i="5"/>
  <c r="X890" i="5"/>
  <c r="X894" i="5"/>
  <c r="X897" i="5"/>
  <c r="X898" i="5"/>
  <c r="X902" i="5"/>
  <c r="X906" i="5"/>
  <c r="X907" i="5"/>
  <c r="X909" i="5"/>
  <c r="X910" i="5"/>
  <c r="X913" i="5"/>
  <c r="X914" i="5"/>
  <c r="X915" i="5"/>
  <c r="X918" i="5"/>
  <c r="X922" i="5"/>
  <c r="X925" i="5"/>
  <c r="X926" i="5"/>
  <c r="X929" i="5"/>
  <c r="X930" i="5"/>
  <c r="X933" i="5"/>
  <c r="X934" i="5"/>
  <c r="X938" i="5"/>
  <c r="X939" i="5"/>
  <c r="X941" i="5"/>
  <c r="X942" i="5"/>
  <c r="X945" i="5"/>
  <c r="X946" i="5"/>
  <c r="X947" i="5"/>
  <c r="X950" i="5"/>
  <c r="X953" i="5"/>
  <c r="X954" i="5"/>
  <c r="X957" i="5"/>
  <c r="X958" i="5"/>
  <c r="X961" i="5"/>
  <c r="X962" i="5"/>
  <c r="X966" i="5"/>
  <c r="X970" i="5"/>
  <c r="X971" i="5"/>
  <c r="X973" i="5"/>
  <c r="X974" i="5"/>
  <c r="X977" i="5"/>
  <c r="X978" i="5"/>
  <c r="X979" i="5"/>
  <c r="X982" i="5"/>
  <c r="X986" i="5"/>
  <c r="X989" i="5"/>
  <c r="X990" i="5"/>
  <c r="X994" i="5"/>
  <c r="X997" i="5"/>
  <c r="X998" i="5"/>
  <c r="X1001" i="5"/>
  <c r="X1002" i="5"/>
  <c r="X1003" i="5"/>
  <c r="X1005" i="5"/>
  <c r="X1006" i="5"/>
  <c r="X1010" i="5"/>
  <c r="X1011" i="5"/>
  <c r="X1013" i="5"/>
  <c r="X1014" i="5"/>
  <c r="X1017" i="5"/>
  <c r="X1018" i="5"/>
  <c r="X1022" i="5"/>
  <c r="X1026" i="5"/>
  <c r="X1030" i="5"/>
  <c r="X1034" i="5"/>
  <c r="X1035" i="5"/>
  <c r="X1037" i="5"/>
  <c r="X1038" i="5"/>
  <c r="X1041" i="5"/>
  <c r="X1042" i="5"/>
  <c r="X1043" i="5"/>
  <c r="X1046" i="5"/>
  <c r="X1049" i="5"/>
  <c r="X1050" i="5"/>
  <c r="X1054" i="5"/>
  <c r="X1055" i="5"/>
  <c r="X1057" i="5"/>
  <c r="X1058" i="5"/>
  <c r="X1062" i="5"/>
  <c r="X1063" i="5"/>
  <c r="X1065" i="5"/>
  <c r="X1066" i="5"/>
  <c r="X1069" i="5"/>
  <c r="X1070" i="5"/>
  <c r="X1073" i="5"/>
  <c r="X1074" i="5"/>
  <c r="X1077" i="5"/>
  <c r="X1078" i="5"/>
  <c r="X1081" i="5"/>
  <c r="X1082" i="5"/>
  <c r="X1085" i="5"/>
  <c r="X1086" i="5"/>
  <c r="X1087" i="5"/>
  <c r="X1090" i="5"/>
  <c r="X1093" i="5"/>
  <c r="X1094" i="5"/>
  <c r="X1095" i="5"/>
  <c r="X1098" i="5"/>
  <c r="X1102" i="5"/>
  <c r="X1106" i="5"/>
  <c r="X1109" i="5"/>
  <c r="X1110" i="5"/>
  <c r="X1114" i="5"/>
  <c r="X1118" i="5"/>
  <c r="X1119" i="5"/>
  <c r="X1121" i="5"/>
  <c r="X1122" i="5"/>
  <c r="X1125" i="5"/>
  <c r="X1126" i="5"/>
  <c r="X1127" i="5"/>
  <c r="X1130" i="5"/>
  <c r="X1134" i="5"/>
  <c r="X1137" i="5"/>
  <c r="X1138" i="5"/>
  <c r="X1142" i="5"/>
  <c r="X1146" i="5"/>
  <c r="X1150" i="5"/>
  <c r="X1151" i="5"/>
  <c r="X1153" i="5"/>
  <c r="X1154" i="5"/>
  <c r="X1157" i="5"/>
  <c r="X1158" i="5"/>
  <c r="X1159" i="5"/>
  <c r="X1162" i="5"/>
  <c r="X1165" i="5"/>
  <c r="X1166" i="5"/>
  <c r="X1169" i="5"/>
  <c r="X1170" i="5"/>
  <c r="X1171" i="5"/>
  <c r="X1174" i="5"/>
  <c r="X1177" i="5"/>
  <c r="X1178" i="5"/>
  <c r="X1179" i="5"/>
  <c r="X1181" i="5"/>
  <c r="X1182" i="5"/>
  <c r="X1186" i="5"/>
  <c r="X1190" i="5"/>
  <c r="X1193" i="5"/>
  <c r="X1194" i="5"/>
  <c r="X1198" i="5"/>
  <c r="X1202" i="5"/>
  <c r="X1203" i="5"/>
  <c r="X1206" i="5"/>
  <c r="X1209" i="5"/>
  <c r="X1210" i="5"/>
  <c r="X1211" i="5"/>
  <c r="X1214" i="5"/>
  <c r="X1218" i="5"/>
  <c r="X1222" i="5"/>
  <c r="X1225" i="5"/>
  <c r="X1226" i="5"/>
  <c r="X1230" i="5"/>
  <c r="X1233" i="5"/>
  <c r="X1234" i="5"/>
  <c r="X1235" i="5"/>
  <c r="X1238" i="5"/>
  <c r="X1241" i="5"/>
  <c r="X1242" i="5"/>
  <c r="X1243" i="5"/>
  <c r="X1245" i="5"/>
  <c r="X1246" i="5"/>
  <c r="X1249" i="5"/>
  <c r="X1250" i="5"/>
  <c r="X1253" i="5"/>
  <c r="X1254" i="5"/>
  <c r="X1258" i="5"/>
  <c r="X1262" i="5"/>
  <c r="X1266" i="5"/>
  <c r="X1267" i="5"/>
  <c r="X1269" i="5"/>
  <c r="X1270" i="5"/>
  <c r="X1273" i="5"/>
  <c r="X1274" i="5"/>
  <c r="X1275" i="5"/>
  <c r="X1278" i="5"/>
  <c r="X1282" i="5"/>
  <c r="X1286" i="5"/>
  <c r="X1289" i="5"/>
  <c r="X1290" i="5"/>
  <c r="X1293" i="5"/>
  <c r="X1294" i="5"/>
  <c r="X1297" i="5"/>
  <c r="X1298" i="5"/>
  <c r="X1299" i="5"/>
  <c r="X1301" i="5"/>
  <c r="X1302" i="5"/>
  <c r="X1305" i="5"/>
  <c r="X1306" i="5"/>
  <c r="X1309" i="5"/>
  <c r="X1310" i="5"/>
  <c r="X1314" i="5"/>
  <c r="X1317" i="5"/>
  <c r="X1318" i="5"/>
  <c r="X1319" i="5"/>
  <c r="X1321" i="5"/>
  <c r="X1322" i="5"/>
  <c r="X1325" i="5"/>
  <c r="X1326" i="5"/>
  <c r="X1327" i="5"/>
  <c r="X1329" i="5"/>
  <c r="X1330" i="5"/>
  <c r="X1334" i="5"/>
  <c r="X1338" i="5"/>
  <c r="X1342" i="5"/>
  <c r="X1345" i="5"/>
  <c r="X1346" i="5"/>
  <c r="X1349" i="5"/>
  <c r="X1350" i="5"/>
  <c r="X1351" i="5"/>
  <c r="X1354" i="5"/>
  <c r="X1358" i="5"/>
  <c r="X1359" i="5"/>
  <c r="X1361" i="5"/>
  <c r="X1362" i="5"/>
  <c r="X1365" i="5"/>
  <c r="X1366" i="5"/>
  <c r="X1370" i="5"/>
  <c r="X1374" i="5"/>
  <c r="X1377" i="5"/>
  <c r="X1378" i="5"/>
  <c r="X1382" i="5"/>
  <c r="X1383" i="5"/>
  <c r="X1385" i="5"/>
  <c r="X1386" i="5"/>
  <c r="X1389" i="5"/>
  <c r="X1390" i="5"/>
  <c r="X1391" i="5"/>
  <c r="X1394" i="5"/>
  <c r="X1398" i="5"/>
  <c r="X1401" i="5"/>
  <c r="X1402" i="5"/>
  <c r="X1405" i="5"/>
  <c r="X1406" i="5"/>
  <c r="X1409" i="5"/>
  <c r="X1410" i="5"/>
  <c r="X1414" i="5"/>
  <c r="X1415" i="5"/>
  <c r="X1417" i="5"/>
  <c r="X1418" i="5"/>
  <c r="X1421" i="5"/>
  <c r="X1422" i="5"/>
  <c r="X1423" i="5"/>
  <c r="X1426" i="5"/>
  <c r="X1430" i="5"/>
  <c r="X1434" i="5"/>
  <c r="X1435" i="5"/>
  <c r="X1438" i="5"/>
  <c r="X1442" i="5"/>
  <c r="X1443" i="5"/>
  <c r="X1445" i="5"/>
  <c r="X1446" i="5"/>
  <c r="X1449" i="5"/>
  <c r="X1450" i="5"/>
  <c r="X1453" i="5"/>
  <c r="X1454" i="5"/>
  <c r="X1457" i="5"/>
  <c r="X1458" i="5"/>
  <c r="X1461" i="5"/>
  <c r="X1462" i="5"/>
  <c r="X1465" i="5"/>
  <c r="X1466" i="5"/>
  <c r="X1467" i="5"/>
  <c r="X1470" i="5"/>
  <c r="X1474" i="5"/>
  <c r="X1475" i="5"/>
  <c r="X1477" i="5"/>
  <c r="X1478" i="5"/>
  <c r="X1481" i="5"/>
  <c r="X1482" i="5"/>
  <c r="X1485" i="5"/>
  <c r="X1486" i="5"/>
  <c r="X1489" i="5"/>
  <c r="X1490" i="5"/>
  <c r="X1493" i="5"/>
  <c r="X1494" i="5"/>
  <c r="X1497" i="5"/>
  <c r="X1498" i="5"/>
  <c r="X1499" i="5"/>
  <c r="X1502" i="5"/>
  <c r="X1506" i="5"/>
  <c r="X1507" i="5"/>
  <c r="X1509" i="5"/>
  <c r="X1510" i="5"/>
  <c r="X1513" i="5"/>
  <c r="X1514" i="5"/>
  <c r="X1517" i="5"/>
  <c r="X1518" i="5"/>
  <c r="X1521" i="5"/>
  <c r="X1522" i="5"/>
  <c r="X1525" i="5"/>
  <c r="X1526" i="5"/>
  <c r="X1529" i="5"/>
  <c r="X1530" i="5"/>
  <c r="X1531" i="5"/>
  <c r="X1534" i="5"/>
  <c r="X1538" i="5"/>
  <c r="X1539" i="5"/>
  <c r="X1542" i="5"/>
  <c r="X1546" i="5"/>
  <c r="X1550" i="5"/>
  <c r="X1553" i="5"/>
  <c r="X1554" i="5"/>
  <c r="X1558" i="5"/>
  <c r="X1561" i="5"/>
  <c r="X1562" i="5"/>
  <c r="X1566" i="5"/>
  <c r="X1569" i="5"/>
  <c r="X1570" i="5"/>
  <c r="X1574" i="5"/>
  <c r="X1578" i="5"/>
  <c r="X1582" i="5"/>
  <c r="X1583" i="5"/>
  <c r="X1585" i="5"/>
  <c r="X1586" i="5"/>
  <c r="X1590" i="5"/>
  <c r="X1591" i="5"/>
  <c r="X1594" i="5"/>
  <c r="X1598" i="5"/>
  <c r="X1601" i="5"/>
  <c r="X1602" i="5"/>
  <c r="X1606" i="5"/>
  <c r="X1610" i="5"/>
  <c r="X1613" i="5"/>
  <c r="X1614" i="5"/>
  <c r="X1615" i="5"/>
  <c r="X1617" i="5"/>
  <c r="X1618" i="5"/>
  <c r="X1622" i="5"/>
  <c r="X1623" i="5"/>
  <c r="X1625" i="5"/>
  <c r="X1626" i="5"/>
  <c r="X1629" i="5"/>
  <c r="X1630" i="5"/>
  <c r="X1633" i="5"/>
  <c r="X1634" i="5"/>
  <c r="X1638" i="5"/>
  <c r="X1642" i="5"/>
  <c r="X1646" i="5"/>
  <c r="X1647" i="5"/>
  <c r="X1649" i="5"/>
  <c r="X1650" i="5"/>
  <c r="X1653" i="5"/>
  <c r="X1654" i="5"/>
  <c r="X1655" i="5"/>
  <c r="X1658" i="5"/>
  <c r="X1661" i="5"/>
  <c r="X1662" i="5"/>
  <c r="X1666" i="5"/>
  <c r="X1669" i="5"/>
  <c r="X1670" i="5"/>
  <c r="X1673" i="5"/>
  <c r="X1674" i="5"/>
  <c r="X1677" i="5"/>
  <c r="X1678" i="5"/>
  <c r="X1679" i="5"/>
  <c r="X1682" i="5"/>
  <c r="X1686" i="5"/>
  <c r="X1687" i="5"/>
  <c r="X1689" i="5"/>
  <c r="X1690" i="5"/>
  <c r="X1694" i="5"/>
  <c r="X1698" i="5"/>
  <c r="X1702" i="5"/>
  <c r="X1706" i="5"/>
  <c r="X1710" i="5"/>
  <c r="X1711" i="5"/>
  <c r="X1714" i="5"/>
  <c r="X1718" i="5"/>
  <c r="X1719" i="5"/>
  <c r="X1722" i="5"/>
  <c r="X1725" i="5"/>
  <c r="X1726" i="5"/>
  <c r="X1730" i="5"/>
  <c r="X1734" i="5"/>
  <c r="X1738" i="5"/>
  <c r="X1741" i="5"/>
  <c r="X1742" i="5"/>
  <c r="X1743" i="5"/>
  <c r="X1746" i="5"/>
  <c r="X1750" i="5"/>
  <c r="X1751" i="5"/>
  <c r="X1753" i="5"/>
  <c r="X1754" i="5"/>
  <c r="X1757" i="5"/>
  <c r="X1758" i="5"/>
  <c r="X1761" i="5"/>
  <c r="X1762" i="5"/>
  <c r="X1766" i="5"/>
  <c r="X1770" i="5"/>
  <c r="X1773" i="5"/>
  <c r="X1774" i="5"/>
  <c r="X1775" i="5"/>
  <c r="X1777" i="5"/>
  <c r="X1778" i="5"/>
  <c r="X1781" i="5"/>
  <c r="X1782" i="5"/>
  <c r="X1783" i="5"/>
  <c r="X1785" i="5"/>
  <c r="X1786" i="5"/>
  <c r="X1790" i="5"/>
  <c r="X1794" i="5"/>
  <c r="X1797" i="5"/>
  <c r="X1798" i="5"/>
  <c r="X1801" i="5"/>
  <c r="X1802" i="5"/>
  <c r="X1805" i="5"/>
  <c r="X1806" i="5"/>
  <c r="X1807" i="5"/>
  <c r="X1810" i="5"/>
  <c r="X1813" i="5"/>
  <c r="X1814" i="5"/>
  <c r="X1817" i="5"/>
  <c r="X1818" i="5"/>
  <c r="X1822" i="5"/>
  <c r="X1826" i="5"/>
  <c r="X1827" i="5"/>
  <c r="X1829" i="5"/>
  <c r="X1830" i="5"/>
  <c r="X1833" i="5"/>
  <c r="X1834" i="5"/>
  <c r="X1835" i="5"/>
  <c r="X1837" i="5"/>
  <c r="X1838" i="5"/>
  <c r="X1841" i="5"/>
  <c r="X1842" i="5"/>
  <c r="X1845" i="5"/>
  <c r="X1846" i="5"/>
  <c r="X1847" i="5"/>
  <c r="X1850" i="5"/>
  <c r="X1854" i="5"/>
  <c r="X1855" i="5"/>
  <c r="X1858" i="5"/>
  <c r="X1861" i="5"/>
  <c r="X1862" i="5"/>
  <c r="X1865" i="5"/>
  <c r="X1866" i="5"/>
  <c r="X1869" i="5"/>
  <c r="X1870" i="5"/>
  <c r="X1874" i="5"/>
  <c r="X1878" i="5"/>
  <c r="X1882" i="5"/>
  <c r="X1885" i="5"/>
  <c r="X1886" i="5"/>
  <c r="X1890" i="5"/>
  <c r="X1893" i="5"/>
  <c r="X1894" i="5"/>
  <c r="X1897" i="5"/>
  <c r="X1898" i="5"/>
  <c r="X1899" i="5"/>
  <c r="X1902" i="5"/>
  <c r="X1906" i="5"/>
  <c r="X1910" i="5"/>
  <c r="X1914" i="5"/>
  <c r="X1918" i="5"/>
  <c r="X1919" i="5"/>
  <c r="X1922" i="5"/>
  <c r="X1926" i="5"/>
  <c r="X1927" i="5"/>
  <c r="X1930" i="5"/>
  <c r="X1933" i="5"/>
  <c r="X1934" i="5"/>
  <c r="X1938" i="5"/>
  <c r="X1942" i="5"/>
  <c r="X1945" i="5"/>
  <c r="X1946" i="5"/>
  <c r="X1947" i="5"/>
  <c r="X1950" i="5"/>
  <c r="X1954" i="5"/>
  <c r="X1958" i="5"/>
  <c r="X1962" i="5"/>
  <c r="X1966" i="5"/>
  <c r="X1967" i="5"/>
  <c r="X1970" i="5"/>
  <c r="X1974" i="5"/>
  <c r="X1977" i="5"/>
  <c r="X1978" i="5"/>
  <c r="X1982" i="5"/>
  <c r="X1986" i="5"/>
  <c r="X1990" i="5"/>
  <c r="X1991" i="5"/>
  <c r="X1993" i="5"/>
  <c r="X1994" i="5"/>
  <c r="X1998" i="5"/>
  <c r="X1999" i="5"/>
  <c r="X2002" i="5"/>
  <c r="X2005" i="5"/>
  <c r="X2006" i="5"/>
  <c r="X2010" i="5"/>
  <c r="X2011" i="5"/>
  <c r="X2014" i="5"/>
  <c r="X2018" i="5"/>
  <c r="X2019" i="5"/>
  <c r="X2022" i="5"/>
  <c r="X2026" i="5"/>
  <c r="X2029" i="5"/>
  <c r="X2030" i="5"/>
  <c r="X2031" i="5"/>
  <c r="X2034" i="5"/>
  <c r="X2038" i="5"/>
  <c r="X2039" i="5"/>
  <c r="X2041" i="5"/>
  <c r="X2042" i="5"/>
  <c r="X2045" i="5"/>
  <c r="X2046" i="5"/>
  <c r="X2050" i="5"/>
  <c r="X2054" i="5"/>
  <c r="X2058" i="5"/>
  <c r="X2061" i="5"/>
  <c r="X2062" i="5"/>
  <c r="X2063" i="5"/>
  <c r="X2065" i="5"/>
  <c r="X2066" i="5"/>
  <c r="X2070" i="5"/>
  <c r="X2074" i="5"/>
  <c r="X2078" i="5"/>
  <c r="X2081" i="5"/>
  <c r="X2082" i="5"/>
  <c r="X2083" i="5"/>
  <c r="X2086" i="5"/>
  <c r="X2089" i="5"/>
  <c r="X2090" i="5"/>
  <c r="X2091" i="5"/>
  <c r="X2094" i="5"/>
  <c r="X2098" i="5"/>
  <c r="X2101" i="5"/>
  <c r="X2102" i="5"/>
  <c r="X2103" i="5"/>
  <c r="X2105" i="5"/>
  <c r="X2106" i="5"/>
  <c r="X2110" i="5"/>
  <c r="X2111" i="5"/>
  <c r="X2113" i="5"/>
  <c r="X2114" i="5"/>
  <c r="X2118" i="5"/>
  <c r="X2122" i="5"/>
  <c r="X2126" i="5"/>
  <c r="X2130" i="5"/>
  <c r="X2133" i="5"/>
  <c r="X2134" i="5"/>
  <c r="X2138" i="5"/>
  <c r="X2141" i="5"/>
  <c r="X2142" i="5"/>
  <c r="X2146" i="5"/>
  <c r="X2150" i="5"/>
  <c r="X2154" i="5"/>
  <c r="X2155" i="5"/>
  <c r="X2158" i="5"/>
  <c r="X2161" i="5"/>
  <c r="X2162" i="5"/>
  <c r="X2166" i="5"/>
  <c r="X2170" i="5"/>
  <c r="X2174" i="5"/>
  <c r="X2175" i="5"/>
  <c r="X2177" i="5"/>
  <c r="X2178" i="5"/>
  <c r="X2181" i="5"/>
  <c r="X2182" i="5"/>
  <c r="X2183" i="5"/>
  <c r="X2186" i="5"/>
  <c r="X2189" i="5"/>
  <c r="X2190" i="5"/>
  <c r="X2193" i="5"/>
  <c r="X2194" i="5"/>
  <c r="X2198" i="5"/>
  <c r="X2202" i="5"/>
  <c r="X2203" i="5"/>
  <c r="X2206" i="5"/>
  <c r="X2209" i="5"/>
  <c r="X2210" i="5"/>
  <c r="X2214" i="5"/>
  <c r="X2218" i="5"/>
  <c r="X2222" i="5"/>
  <c r="X2223" i="5"/>
  <c r="X2226" i="5"/>
  <c r="X2230" i="5"/>
  <c r="X2233" i="5"/>
  <c r="X2234" i="5"/>
  <c r="X2237" i="5"/>
  <c r="X2238" i="5"/>
  <c r="X2242" i="5"/>
  <c r="X2246" i="5"/>
  <c r="X2247" i="5"/>
  <c r="X2249" i="5"/>
  <c r="X2250" i="5"/>
  <c r="X2253" i="5"/>
  <c r="X2254" i="5"/>
  <c r="X2255" i="5"/>
  <c r="X2258" i="5"/>
  <c r="X2262" i="5"/>
  <c r="X2265" i="5"/>
  <c r="X2266" i="5"/>
  <c r="X2270" i="5"/>
  <c r="X2273" i="5"/>
  <c r="X2274" i="5"/>
  <c r="X2278" i="5"/>
  <c r="X2279" i="5"/>
  <c r="X2282" i="5"/>
  <c r="X2286" i="5"/>
  <c r="X2287" i="5"/>
  <c r="X2290" i="5"/>
  <c r="X2293" i="5"/>
  <c r="X2294" i="5"/>
  <c r="X2298" i="5"/>
  <c r="X2302" i="5"/>
  <c r="X2306" i="5"/>
  <c r="X2310" i="5"/>
  <c r="X2311" i="5"/>
  <c r="X2313" i="5"/>
  <c r="X2314" i="5"/>
  <c r="X2318" i="5"/>
  <c r="X2319" i="5"/>
  <c r="X2322" i="5"/>
  <c r="X2326" i="5"/>
  <c r="X2329" i="5"/>
  <c r="X2330" i="5"/>
  <c r="X2333" i="5"/>
  <c r="X2334" i="5"/>
  <c r="X2338" i="5"/>
  <c r="X2342" i="5"/>
  <c r="X2343" i="5"/>
  <c r="X2345" i="5"/>
  <c r="X2346" i="5"/>
  <c r="X2349" i="5"/>
  <c r="X2350" i="5"/>
  <c r="X2351" i="5"/>
  <c r="X2354" i="5"/>
  <c r="X2358" i="5"/>
  <c r="X2361" i="5"/>
  <c r="X2362" i="5"/>
  <c r="X2365" i="5"/>
  <c r="X2366" i="5"/>
  <c r="X2370" i="5"/>
  <c r="X2373" i="5"/>
  <c r="X2374" i="5"/>
  <c r="X2375" i="5"/>
  <c r="X2378" i="5"/>
  <c r="X2382" i="5"/>
  <c r="X2383" i="5"/>
  <c r="X2385" i="5"/>
  <c r="X2386" i="5"/>
  <c r="X2389" i="5"/>
  <c r="X2390" i="5"/>
  <c r="X2393" i="5"/>
  <c r="X2394" i="5"/>
  <c r="X2398" i="5"/>
  <c r="X2401" i="5"/>
  <c r="X2402" i="5"/>
  <c r="X2406" i="5"/>
  <c r="X2407" i="5"/>
  <c r="X2410" i="5"/>
  <c r="X2414" i="5"/>
  <c r="X2415" i="5"/>
  <c r="X2417" i="5"/>
  <c r="X2418" i="5"/>
  <c r="X2422" i="5"/>
  <c r="X2426" i="5"/>
  <c r="X2429" i="5"/>
  <c r="X2430" i="5"/>
  <c r="X2433" i="5"/>
  <c r="X2434" i="5"/>
  <c r="X2437" i="5"/>
  <c r="X2438" i="5"/>
  <c r="X2439" i="5"/>
  <c r="X2442" i="5"/>
  <c r="X2445" i="5"/>
  <c r="X2446" i="5"/>
  <c r="X2447" i="5"/>
  <c r="X2449" i="5"/>
  <c r="X2450" i="5"/>
  <c r="X2454" i="5"/>
  <c r="X2457" i="5"/>
  <c r="X2458" i="5"/>
  <c r="X2461" i="5"/>
  <c r="X2462" i="5"/>
  <c r="X2465" i="5"/>
  <c r="X2466" i="5"/>
  <c r="X2470" i="5"/>
  <c r="X2471" i="5"/>
  <c r="X2473" i="5"/>
  <c r="X2474" i="5"/>
  <c r="X2478" i="5"/>
  <c r="X2479" i="5"/>
  <c r="X2482" i="5"/>
  <c r="X2485" i="5"/>
  <c r="X2486" i="5"/>
  <c r="X2490" i="5"/>
  <c r="X2494"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2"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H40" i="6" s="1"/>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F117" i="6"/>
  <c r="A117" i="6"/>
  <c r="H41" i="6"/>
  <c r="H42" i="6"/>
  <c r="C42" i="6"/>
  <c r="F52" i="6"/>
  <c r="H52" i="6"/>
  <c r="F53" i="6"/>
  <c r="H53" i="6"/>
  <c r="F63" i="6"/>
  <c r="H63" i="6"/>
  <c r="F64" i="6"/>
  <c r="H64" i="6" s="1"/>
  <c r="D64" i="6" s="1"/>
  <c r="F74" i="6"/>
  <c r="H74" i="6"/>
  <c r="C74" i="6"/>
  <c r="F75" i="6"/>
  <c r="H75" i="6" s="1"/>
  <c r="F85" i="6"/>
  <c r="H85" i="6"/>
  <c r="D85" i="6" s="1"/>
  <c r="C85" i="6"/>
  <c r="F100" i="6"/>
  <c r="H100" i="6"/>
  <c r="C100" i="6"/>
  <c r="F101" i="6"/>
  <c r="H101" i="6"/>
  <c r="F30" i="6"/>
  <c r="H30" i="6"/>
  <c r="K116" i="6"/>
  <c r="F31" i="6"/>
  <c r="H31" i="6"/>
  <c r="K117" i="6"/>
  <c r="D30" i="6"/>
  <c r="D31" i="6"/>
  <c r="D41" i="6"/>
  <c r="D42" i="6"/>
  <c r="D52" i="6"/>
  <c r="D53" i="6"/>
  <c r="D63" i="6"/>
  <c r="D74" i="6"/>
  <c r="D100" i="6"/>
  <c r="D101" i="6"/>
  <c r="F51" i="6"/>
  <c r="F62" i="6"/>
  <c r="H62" i="6" s="1"/>
  <c r="D62" i="6" s="1"/>
  <c r="H51" i="6"/>
  <c r="D51" i="6"/>
  <c r="F29" i="6"/>
  <c r="H29" i="6" s="1"/>
  <c r="F99" i="6"/>
  <c r="H99" i="6" s="1"/>
  <c r="D99" i="6" s="1"/>
  <c r="F115" i="6"/>
  <c r="A115" i="6"/>
  <c r="D18" i="6"/>
  <c r="O31" i="4"/>
  <c r="P43" i="4"/>
  <c r="B43" i="4" s="1"/>
  <c r="A29" i="6" s="1"/>
  <c r="P55" i="4"/>
  <c r="B91" i="4" s="1"/>
  <c r="A73" i="6" s="1"/>
  <c r="B55" i="4"/>
  <c r="A40" i="6" s="1"/>
  <c r="B67" i="4"/>
  <c r="A51" i="6" s="1"/>
  <c r="B79" i="4"/>
  <c r="A62" i="6" s="1"/>
  <c r="B103" i="4"/>
  <c r="A84" i="6" s="1"/>
  <c r="B121" i="4"/>
  <c r="A99" i="6" s="1"/>
  <c r="AA16" i="4" a="1"/>
  <c r="AA16" i="4"/>
  <c r="A118" i="6"/>
  <c r="AA17" i="4" a="1"/>
  <c r="AA17" i="4"/>
  <c r="A119" i="6"/>
  <c r="B34" i="4"/>
  <c r="A21" i="6"/>
  <c r="F43" i="6"/>
  <c r="F118" i="6"/>
  <c r="F21" i="6"/>
  <c r="H21" i="6"/>
  <c r="C21" i="6"/>
  <c r="D21" i="6"/>
  <c r="H43" i="6"/>
  <c r="F54" i="6"/>
  <c r="H54" i="6"/>
  <c r="F65" i="6"/>
  <c r="H65" i="6" s="1"/>
  <c r="F102" i="6"/>
  <c r="H102" i="6" s="1"/>
  <c r="D102" i="6" s="1"/>
  <c r="F32" i="6"/>
  <c r="H32" i="6"/>
  <c r="D32" i="6" s="1"/>
  <c r="K118" i="6"/>
  <c r="D43" i="6"/>
  <c r="D54" i="6"/>
  <c r="O34" i="4"/>
  <c r="P46" i="4"/>
  <c r="B46" i="4"/>
  <c r="A32" i="6"/>
  <c r="P58" i="4"/>
  <c r="B58" i="4"/>
  <c r="A43" i="6"/>
  <c r="B70" i="4"/>
  <c r="A54" i="6"/>
  <c r="B82" i="4"/>
  <c r="A65" i="6"/>
  <c r="B94" i="4"/>
  <c r="A76" i="6"/>
  <c r="B106" i="4"/>
  <c r="A87" i="6"/>
  <c r="B124" i="4"/>
  <c r="A102" i="6"/>
  <c r="B35" i="4"/>
  <c r="O35" i="4"/>
  <c r="P59" i="4"/>
  <c r="B125" i="4" s="1"/>
  <c r="A103" i="6" s="1"/>
  <c r="B83" i="4"/>
  <c r="A66" i="6" s="1"/>
  <c r="P47" i="4"/>
  <c r="B47" i="4" s="1"/>
  <c r="A33" i="6" s="1"/>
  <c r="A22" i="6"/>
  <c r="F22" i="6"/>
  <c r="H22" i="6"/>
  <c r="D22" i="6"/>
  <c r="F33" i="6"/>
  <c r="H33" i="6"/>
  <c r="D33" i="6" s="1"/>
  <c r="F44" i="6"/>
  <c r="H44" i="6"/>
  <c r="D44" i="6" s="1"/>
  <c r="F55" i="6"/>
  <c r="H55" i="6" s="1"/>
  <c r="D55" i="6" s="1"/>
  <c r="F94" i="6"/>
  <c r="F108" i="6" s="1"/>
  <c r="H108" i="6" s="1"/>
  <c r="D108" i="6" s="1"/>
  <c r="F103" i="6"/>
  <c r="H103" i="6" s="1"/>
  <c r="F119" i="6"/>
  <c r="K119"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s="1"/>
  <c r="A82" i="6" s="1"/>
  <c r="B99" i="4"/>
  <c r="A81" i="6"/>
  <c r="B87" i="4"/>
  <c r="A70" i="6"/>
  <c r="B75" i="4"/>
  <c r="A59" i="6"/>
  <c r="B63" i="4"/>
  <c r="A48" i="6"/>
  <c r="P51" i="4"/>
  <c r="B51" i="4"/>
  <c r="A37" i="6"/>
  <c r="Q41" i="4"/>
  <c r="B41" i="4" s="1"/>
  <c r="A27" i="6" s="1"/>
  <c r="A26" i="6"/>
  <c r="C112" i="6" l="1"/>
  <c r="C7" i="5"/>
  <c r="B5" i="5"/>
  <c r="C6" i="5"/>
  <c r="B7" i="5"/>
  <c r="C5" i="5"/>
  <c r="C31" i="6"/>
  <c r="C43" i="6"/>
  <c r="C28" i="6"/>
  <c r="C20" i="6"/>
  <c r="F61" i="6"/>
  <c r="H50" i="6"/>
  <c r="D50" i="6" s="1"/>
  <c r="AB49" i="4"/>
  <c r="AC49" i="4" s="1"/>
  <c r="AB48" i="4"/>
  <c r="AB47" i="4"/>
  <c r="Y46" i="4"/>
  <c r="Z46" i="4" s="1"/>
  <c r="X45" i="4"/>
  <c r="Y45" i="4" s="1"/>
  <c r="W44" i="4"/>
  <c r="X44" i="4" s="1"/>
  <c r="W43" i="4"/>
  <c r="D28" i="6"/>
  <c r="C98" i="6"/>
  <c r="H39" i="6"/>
  <c r="D39" i="6" s="1"/>
  <c r="V42" i="4"/>
  <c r="W42" i="4" s="1"/>
  <c r="F98" i="6"/>
  <c r="H98" i="6" s="1"/>
  <c r="D98" i="6" s="1"/>
  <c r="C103" i="6"/>
  <c r="D103" i="6"/>
  <c r="D65" i="6"/>
  <c r="C65" i="6"/>
  <c r="C75" i="6"/>
  <c r="D75" i="6"/>
  <c r="F86" i="6"/>
  <c r="H86" i="6" s="1"/>
  <c r="C32" i="6"/>
  <c r="C44" i="6"/>
  <c r="C64" i="6"/>
  <c r="B95" i="4"/>
  <c r="A77" i="6" s="1"/>
  <c r="F76" i="6"/>
  <c r="C22" i="6"/>
  <c r="C101" i="6"/>
  <c r="C52" i="6"/>
  <c r="B59" i="4"/>
  <c r="A44" i="6" s="1"/>
  <c r="C53" i="6"/>
  <c r="C33" i="6"/>
  <c r="B107" i="4"/>
  <c r="A88" i="6" s="1"/>
  <c r="F66" i="6"/>
  <c r="C102" i="6"/>
  <c r="C54" i="6"/>
  <c r="B71" i="4"/>
  <c r="A55" i="6" s="1"/>
  <c r="C41" i="6"/>
  <c r="C55" i="6"/>
  <c r="C30" i="6"/>
  <c r="C40" i="6"/>
  <c r="D40" i="6"/>
  <c r="F95" i="6"/>
  <c r="H95" i="6" s="1"/>
  <c r="C95" i="6" s="1"/>
  <c r="B77" i="4"/>
  <c r="A60" i="6" s="1"/>
  <c r="F111" i="6"/>
  <c r="H111" i="6" s="1"/>
  <c r="D111" i="6" s="1"/>
  <c r="F110" i="6"/>
  <c r="H110" i="6" s="1"/>
  <c r="D110" i="6" s="1"/>
  <c r="F109" i="6"/>
  <c r="H109" i="6" s="1"/>
  <c r="D109" i="6" s="1"/>
  <c r="D29" i="6"/>
  <c r="K115" i="6"/>
  <c r="C99" i="6"/>
  <c r="H94" i="6"/>
  <c r="D94" i="6" s="1"/>
  <c r="B53" i="4"/>
  <c r="A38" i="6" s="1"/>
  <c r="C51" i="6"/>
  <c r="B89" i="4"/>
  <c r="A71" i="6" s="1"/>
  <c r="F73" i="6"/>
  <c r="C62" i="6"/>
  <c r="C29" i="6"/>
  <c r="B65" i="4"/>
  <c r="A49" i="6" s="1"/>
  <c r="C18" i="6"/>
  <c r="C12" i="6"/>
  <c r="H61" i="6"/>
  <c r="D61" i="6" s="1"/>
  <c r="F72" i="6"/>
  <c r="D95" i="6"/>
  <c r="C108" i="6"/>
  <c r="C15" i="6"/>
  <c r="C11" i="6"/>
  <c r="D11" i="6"/>
  <c r="D13" i="6"/>
  <c r="C13" i="6"/>
  <c r="C10" i="6"/>
  <c r="C9" i="6"/>
  <c r="C6" i="6"/>
  <c r="C5" i="6"/>
  <c r="D4" i="6"/>
  <c r="C4" i="6"/>
  <c r="D77" i="4"/>
  <c r="G89" i="4"/>
  <c r="D114" i="4"/>
  <c r="D41" i="4"/>
  <c r="D53" i="4"/>
  <c r="D101" i="4"/>
  <c r="G41" i="4"/>
  <c r="G53" i="4"/>
  <c r="G101" i="4"/>
  <c r="D65" i="4"/>
  <c r="G65" i="4"/>
  <c r="G77" i="4"/>
  <c r="F124" i="6" l="1"/>
  <c r="C124" i="6" s="1"/>
  <c r="AB6" i="5"/>
  <c r="V6" i="5"/>
  <c r="G6" i="5" s="1"/>
  <c r="AB7" i="5"/>
  <c r="V7" i="5"/>
  <c r="AB5" i="5"/>
  <c r="G116" i="6" s="1"/>
  <c r="H116" i="6" s="1"/>
  <c r="V5" i="5"/>
  <c r="G5" i="5" s="1"/>
  <c r="C110" i="6"/>
  <c r="C50" i="6"/>
  <c r="Y44" i="4"/>
  <c r="Y43" i="4"/>
  <c r="Z44" i="4"/>
  <c r="Z45" i="4"/>
  <c r="AA46" i="4"/>
  <c r="AB46" i="4" s="1"/>
  <c r="AA45" i="4"/>
  <c r="C111" i="6"/>
  <c r="X43" i="4"/>
  <c r="X42" i="4"/>
  <c r="Y42" i="4" s="1"/>
  <c r="AC47" i="4"/>
  <c r="AC48" i="4"/>
  <c r="C109" i="6"/>
  <c r="C39" i="6"/>
  <c r="H76" i="6"/>
  <c r="F87" i="6"/>
  <c r="H87" i="6" s="1"/>
  <c r="F96" i="6"/>
  <c r="H96" i="6" s="1"/>
  <c r="C94" i="6"/>
  <c r="H66" i="6"/>
  <c r="F77" i="6"/>
  <c r="C86" i="6"/>
  <c r="D86" i="6"/>
  <c r="H73" i="6"/>
  <c r="F84" i="6"/>
  <c r="H84" i="6" s="1"/>
  <c r="H72" i="6"/>
  <c r="F83" i="6"/>
  <c r="H83" i="6" s="1"/>
  <c r="C61" i="6"/>
  <c r="C116" i="6" l="1"/>
  <c r="D116" i="6"/>
  <c r="I7" i="5"/>
  <c r="H7" i="5"/>
  <c r="E7" i="5"/>
  <c r="F7" i="5"/>
  <c r="R7" i="5"/>
  <c r="J7" i="5"/>
  <c r="G114" i="6"/>
  <c r="H114" i="6" s="1"/>
  <c r="G118" i="6"/>
  <c r="H118" i="6" s="1"/>
  <c r="G117" i="6"/>
  <c r="H117" i="6" s="1"/>
  <c r="F6" i="5"/>
  <c r="R6" i="5"/>
  <c r="J6" i="5"/>
  <c r="I6" i="5"/>
  <c r="H6" i="5"/>
  <c r="E6" i="5"/>
  <c r="G115" i="6"/>
  <c r="H115" i="6" s="1"/>
  <c r="R5" i="5"/>
  <c r="J5" i="5"/>
  <c r="I5" i="5"/>
  <c r="E5" i="5"/>
  <c r="F5" i="5"/>
  <c r="G119" i="6"/>
  <c r="H119" i="6" s="1"/>
  <c r="G7" i="5"/>
  <c r="AB45" i="4"/>
  <c r="AC45" i="4" s="1"/>
  <c r="AC46" i="4"/>
  <c r="AA44" i="4"/>
  <c r="AB44" i="4" s="1"/>
  <c r="Z42" i="4"/>
  <c r="AA42" i="4" s="1"/>
  <c r="Z43" i="4"/>
  <c r="AA43" i="4" s="1"/>
  <c r="C87" i="6"/>
  <c r="D87" i="6"/>
  <c r="H77" i="6"/>
  <c r="F88" i="6"/>
  <c r="H88" i="6" s="1"/>
  <c r="D66" i="6"/>
  <c r="C66" i="6"/>
  <c r="D96" i="6"/>
  <c r="C96" i="6"/>
  <c r="D76" i="6"/>
  <c r="C76" i="6"/>
  <c r="D84" i="6"/>
  <c r="C84" i="6"/>
  <c r="D73" i="6"/>
  <c r="C73" i="6"/>
  <c r="D72" i="6"/>
  <c r="C72" i="6"/>
  <c r="D83" i="6"/>
  <c r="C83" i="6"/>
  <c r="D119" i="6" l="1"/>
  <c r="C119" i="6"/>
  <c r="X6" i="5"/>
  <c r="X5" i="5"/>
  <c r="G124" i="6" a="1"/>
  <c r="G124" i="6" s="1"/>
  <c r="H124" i="6" s="1"/>
  <c r="D124" i="6" s="1"/>
  <c r="D115" i="6"/>
  <c r="C115" i="6"/>
  <c r="X7" i="5"/>
  <c r="D117" i="6"/>
  <c r="C117" i="6"/>
  <c r="D118" i="6"/>
  <c r="C118" i="6"/>
  <c r="D114" i="6"/>
  <c r="C114" i="6"/>
  <c r="AC44" i="4"/>
  <c r="AB42" i="4"/>
  <c r="AC42" i="4" s="1"/>
  <c r="AB43" i="4"/>
  <c r="AC43" i="4" s="1"/>
  <c r="D88" i="6"/>
  <c r="C88" i="6"/>
  <c r="D77" i="6"/>
  <c r="C77" i="6"/>
  <c r="S7" i="5"/>
  <c r="S6" i="5"/>
  <c r="S5" i="5"/>
  <c r="H125" i="6" l="1"/>
  <c r="D2" i="6" s="1"/>
  <c r="T6" i="5"/>
  <c r="T5" i="5"/>
  <c r="T7" i="5"/>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<sst xmlns="http://schemas.openxmlformats.org/spreadsheetml/2006/main" count="27993" uniqueCount="20072">
  <si>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</si>
  <si>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</si>
  <si>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</si>
  <si>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</si>
  <si>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</si>
  <si>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</si>
  <si>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</si>
  <si>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</si>
  <si>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</si>
  <si>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</si>
  <si>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</si>
  <si>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</si>
  <si>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</si>
  <si>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</si>
  <si>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</si>
  <si>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</si>
  <si>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</si>
  <si>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</si>
  <si>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</si>
  <si>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</si>
  <si>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</si>
  <si>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</si>
  <si>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</si>
  <si>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</si>
  <si>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</si>
  <si>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</si>
  <si>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</si>
  <si>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</si>
  <si>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</si>
  <si>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</si>
  <si>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</si>
  <si>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</si>
  <si>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</si>
  <si>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</si>
  <si>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</si>
  <si>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</si>
  <si>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</si>
  <si>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</si>
  <si>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</si>
  <si>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</si>
  <si>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</si>
  <si>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</si>
  <si>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</si>
  <si>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</si>
  <si>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</si>
  <si>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</si>
  <si>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</si>
  <si>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</si>
  <si>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</si>
  <si>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</si>
  <si>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</si>
  <si>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</si>
  <si>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</si>
  <si>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</si>
  <si>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</si>
  <si>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</si>
  <si>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</si>
  <si>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</si>
  <si>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</si>
  <si>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</si>
  <si>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</si>
  <si>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</si>
  <si>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</si>
  <si>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</si>
  <si>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</si>
  <si>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</si>
  <si>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</si>
  <si>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</si>
  <si>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</si>
  <si>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</si>
  <si>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</si>
  <si>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</si>
  <si>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</si>
  <si>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</si>
  <si>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</si>
  <si>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</si>
  <si>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</si>
  <si>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</si>
  <si>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</si>
  <si>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</si>
  <si>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</si>
  <si>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</si>
  <si>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</si>
  <si>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</si>
  <si>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</si>
  <si>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</si>
  <si>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</si>
  <si>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</si>
  <si>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</si>
  <si>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</si>
  <si>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</si>
  <si>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</si>
  <si>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</si>
  <si>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</si>
  <si>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</si>
  <si>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</si>
  <si>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</si>
  <si>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</si>
  <si>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</si>
  <si>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</si>
  <si>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</si>
  <si>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</si>
  <si>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</si>
  <si>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</si>
  <si>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</si>
  <si>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</si>
  <si>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</si>
  <si>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</si>
  <si>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</si>
  <si>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</si>
  <si>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</si>
  <si>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</si>
  <si>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</si>
  <si>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</si>
  <si>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</si>
  <si>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</si>
  <si>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</si>
  <si>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</si>
  <si>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</si>
  <si>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</si>
  <si>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</si>
  <si>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</si>
  <si>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</si>
  <si>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</si>
  <si>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</si>
  <si>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</si>
  <si>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</si>
  <si>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</si>
  <si>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</si>
  <si>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</si>
  <si>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</si>
  <si>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</si>
  <si>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</si>
  <si>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</si>
  <si>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</si>
  <si>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</si>
  <si>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</si>
  <si>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</si>
  <si>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</si>
  <si>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</si>
  <si>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</si>
  <si>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</si>
  <si>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</si>
  <si>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</si>
  <si>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</si>
  <si>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</si>
  <si>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</si>
  <si>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</si>
  <si>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</si>
  <si>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</si>
  <si>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</si>
  <si>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</si>
  <si>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</si>
  <si>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</si>
  <si>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</si>
  <si>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</si>
  <si>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</si>
  <si>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</si>
  <si>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</si>
  <si>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</si>
  <si>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</si>
  <si>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</si>
  <si>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</si>
  <si>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</si>
  <si>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</si>
  <si>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</si>
  <si>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</si>
  <si>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</si>
  <si>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</si>
  <si>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</si>
  <si>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</si>
  <si>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</si>
  <si>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</si>
  <si>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</si>
  <si>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</si>
  <si>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</si>
  <si>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</si>
  <si>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</si>
  <si>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</si>
  <si>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</si>
  <si>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</si>
  <si>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</si>
  <si>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</si>
  <si>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</si>
  <si>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</si>
  <si>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</si>
  <si>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</si>
  <si>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</si>
  <si>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</si>
  <si>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</si>
  <si>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</si>
  <si>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</si>
  <si>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</si>
  <si>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</si>
  <si>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</si>
  <si>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</si>
  <si>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</si>
  <si>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</si>
  <si>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</si>
  <si>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</si>
  <si>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</si>
  <si>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</si>
  <si>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</si>
  <si>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</si>
  <si>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</si>
  <si>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</si>
  <si>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</si>
  <si>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</si>
  <si>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</si>
  <si>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</si>
  <si>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</si>
  <si>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</si>
  <si>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</si>
  <si>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</si>
  <si>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</si>
  <si>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</si>
  <si>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</si>
  <si>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</si>
  <si>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</si>
  <si>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</si>
  <si>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</si>
  <si>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</si>
  <si>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</si>
  <si>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</si>
  <si>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</si>
  <si>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</si>
  <si>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</si>
  <si>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</si>
  <si>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</si>
  <si>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</si>
  <si>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</si>
  <si>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</si>
  <si>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</si>
  <si>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</si>
  <si>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</si>
  <si>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</si>
  <si>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</si>
  <si>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</si>
  <si>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</si>
  <si>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</si>
  <si>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</si>
  <si>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</si>
  <si>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</si>
  <si>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</si>
  <si>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</si>
  <si>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</si>
  <si>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</si>
  <si>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</si>
  <si>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</si>
  <si>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</si>
  <si>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</si>
  <si>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</si>
  <si>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</si>
  <si>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</si>
  <si>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</si>
  <si>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</si>
  <si>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</si>
  <si>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</si>
  <si>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</si>
  <si>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</si>
  <si>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</si>
  <si>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</si>
  <si>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</si>
  <si>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</si>
  <si>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</si>
  <si>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</si>
  <si>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</si>
  <si>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</si>
  <si>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</si>
  <si>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</si>
  <si>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</si>
  <si>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</si>
  <si>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</si>
  <si>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</si>
  <si>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</si>
  <si>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</si>
  <si>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</si>
  <si>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</si>
  <si>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</si>
  <si>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</si>
  <si>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</si>
  <si>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</si>
  <si>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</si>
  <si>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</si>
  <si>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</si>
  <si>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</si>
  <si>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</si>
  <si>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</si>
  <si>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</si>
  <si>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</si>
  <si>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</si>
  <si>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</si>
  <si>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</si>
  <si>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</si>
  <si>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</si>
  <si>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</si>
  <si>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</si>
  <si>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</si>
  <si>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</si>
  <si>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</si>
  <si>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</si>
  <si>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</si>
  <si>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</si>
  <si>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</si>
  <si>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</si>
  <si>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</si>
  <si>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</si>
  <si>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</si>
  <si>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</si>
  <si>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</si>
  <si>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</si>
  <si>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</si>
  <si>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</si>
  <si>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</si>
  <si>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</si>
  <si>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</si>
  <si>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</si>
  <si>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</si>
  <si>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</si>
  <si>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</si>
  <si>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</si>
  <si>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</si>
  <si>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</si>
  <si>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</si>
  <si>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</si>
  <si>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</si>
  <si>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</si>
  <si>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</si>
  <si>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</si>
  <si>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</si>
  <si>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</si>
  <si>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</si>
  <si>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</si>
  <si>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</si>
  <si>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</si>
  <si>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</si>
  <si>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</si>
  <si>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</si>
  <si>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</si>
  <si>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</si>
  <si>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</si>
  <si>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</si>
  <si>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</si>
  <si>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</si>
  <si>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</si>
  <si>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</si>
  <si>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</si>
  <si>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</si>
  <si>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</si>
  <si>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</si>
  <si>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</si>
  <si>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</si>
  <si>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</si>
  <si>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</si>
  <si>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</si>
  <si>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</si>
  <si>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</si>
  <si>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</si>
  <si>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</si>
  <si>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</si>
  <si>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</si>
  <si>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</si>
  <si>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</si>
  <si>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</si>
  <si>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</si>
  <si>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</si>
  <si>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</si>
  <si>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</si>
  <si>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</si>
  <si>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</si>
  <si>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</si>
  <si>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</si>
  <si>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</si>
  <si>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</si>
  <si>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</si>
  <si>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</si>
  <si>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</si>
  <si>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</si>
  <si>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</si>
  <si>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</si>
  <si>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</si>
  <si>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</si>
  <si>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</si>
  <si>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</si>
  <si>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</si>
  <si>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</si>
  <si>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</si>
  <si>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</si>
  <si>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</si>
  <si>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</si>
  <si>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</si>
  <si>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</si>
  <si>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</si>
  <si>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</si>
  <si>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</si>
  <si>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</si>
  <si>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</si>
  <si>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</si>
  <si>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</si>
  <si>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</si>
  <si>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</si>
  <si>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</si>
  <si>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</si>
  <si>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</si>
  <si>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</si>
  <si>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</si>
  <si>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</si>
  <si>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</si>
  <si>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</si>
  <si>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</si>
  <si>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</si>
  <si>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</si>
  <si>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</si>
  <si>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</si>
  <si>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</si>
  <si>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</si>
  <si>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</si>
  <si>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</si>
  <si>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</si>
  <si>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</si>
  <si>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</si>
  <si>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</si>
  <si>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</si>
  <si>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</si>
  <si>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</si>
  <si>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</si>
  <si>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</si>
  <si>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</si>
  <si>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</si>
  <si>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</si>
  <si>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</si>
  <si>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</si>
  <si>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</si>
  <si>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</si>
  <si>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</si>
  <si>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</si>
  <si>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</si>
  <si>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</si>
  <si>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</si>
  <si>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</si>
  <si>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</si>
  <si>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</si>
  <si>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</si>
  <si>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</si>
  <si>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</si>
  <si>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</si>
  <si>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</si>
  <si>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</si>
  <si>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</si>
  <si>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</si>
  <si>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</si>
  <si>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</si>
  <si>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</si>
  <si>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</si>
  <si>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</si>
  <si>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</si>
  <si>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</si>
  <si>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</si>
  <si>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</si>
  <si>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</si>
  <si>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</si>
  <si>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</si>
  <si>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</si>
  <si>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</si>
  <si>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</si>
  <si>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</si>
  <si>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</si>
  <si>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</si>
  <si>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</si>
  <si>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</si>
  <si>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</si>
  <si>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</si>
  <si>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</si>
  <si>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</si>
  <si>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</si>
  <si>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</si>
  <si>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</si>
  <si>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</si>
  <si>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</si>
  <si>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</si>
  <si>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</si>
  <si>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</si>
  <si>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</si>
  <si>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</si>
  <si>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</si>
  <si>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</si>
  <si>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</si>
  <si>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</si>
  <si>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</si>
  <si>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</si>
  <si>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</si>
  <si>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</si>
  <si>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</si>
  <si>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</si>
  <si>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</si>
  <si>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</si>
  <si>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</si>
  <si>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</si>
  <si>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</si>
  <si>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</si>
  <si>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</si>
  <si>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</si>
  <si>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</si>
  <si>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</si>
  <si>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</si>
  <si>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</si>
  <si>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</si>
  <si>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</si>
  <si>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</si>
  <si>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</si>
  <si>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</si>
  <si>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</si>
  <si>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</si>
  <si>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</si>
  <si>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</si>
  <si>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</si>
  <si>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</si>
  <si>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</si>
  <si>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</si>
  <si>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</si>
  <si>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</si>
  <si>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</si>
  <si>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</si>
  <si>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</si>
  <si>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</si>
  <si>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</si>
  <si>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</si>
  <si>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</si>
  <si>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</si>
  <si>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</si>
  <si>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</si>
  <si>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</si>
  <si>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</si>
  <si>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</si>
  <si>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</si>
  <si>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</si>
  <si>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</si>
  <si>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</si>
  <si>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</si>
  <si>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</si>
  <si>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</si>
  <si>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</si>
  <si>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</si>
  <si>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</si>
  <si>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</si>
  <si>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</si>
  <si>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</si>
  <si>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</si>
  <si>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</si>
  <si>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</si>
  <si>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</si>
  <si>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</si>
  <si>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</si>
  <si>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</si>
  <si>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</si>
  <si>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</si>
  <si>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</si>
  <si>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</si>
  <si>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</si>
  <si>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</si>
  <si>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</si>
  <si>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</si>
  <si>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</si>
  <si>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</si>
  <si>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</si>
  <si>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</si>
  <si>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</si>
  <si>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</si>
  <si>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</si>
  <si>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</si>
  <si>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</si>
  <si>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</si>
  <si>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</si>
  <si>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</si>
  <si>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</si>
  <si>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</si>
  <si>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</si>
  <si>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</si>
  <si>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</si>
  <si>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</si>
  <si>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</si>
  <si>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</si>
  <si>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</si>
  <si>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</si>
  <si>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</si>
  <si>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</si>
  <si>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</si>
  <si>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</si>
  <si>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</si>
  <si>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</si>
  <si>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</si>
  <si>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</si>
  <si>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</si>
  <si>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</si>
  <si>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</si>
  <si>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</si>
  <si>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</si>
  <si>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</si>
  <si>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</si>
  <si>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</si>
  <si>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</si>
  <si>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</si>
  <si>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</si>
  <si>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</si>
  <si>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</si>
  <si>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</si>
  <si>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</si>
  <si>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</si>
  <si>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</si>
  <si>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</si>
  <si>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</si>
  <si>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</si>
  <si>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</si>
  <si>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</si>
  <si>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</si>
  <si>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</si>
  <si>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</si>
  <si>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</si>
  <si>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</si>
  <si>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</si>
  <si>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</si>
  <si>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</si>
  <si>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</si>
  <si>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</si>
  <si>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</si>
  <si>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</si>
  <si>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</si>
  <si>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</si>
  <si>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</si>
  <si>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</si>
  <si>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</si>
  <si>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</si>
  <si>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</si>
  <si>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</si>
  <si>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</si>
  <si>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</si>
  <si>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</si>
  <si>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</si>
  <si>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</si>
  <si>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</si>
  <si>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</si>
  <si>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</si>
  <si>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</si>
  <si>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</si>
  <si>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</si>
  <si>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</si>
  <si>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</si>
  <si>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</si>
  <si>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</si>
  <si>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</si>
  <si>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</si>
  <si>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</si>
  <si>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</si>
  <si>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</si>
  <si>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</si>
  <si>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</si>
  <si>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</si>
  <si>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</si>
  <si>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</si>
  <si>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</si>
  <si>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</si>
  <si>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</si>
  <si>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</si>
  <si>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</si>
  <si>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</si>
  <si>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</si>
  <si>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</si>
  <si>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</si>
  <si>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</si>
  <si>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</si>
  <si>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</si>
  <si>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</si>
  <si>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</si>
  <si>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</si>
  <si>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</si>
  <si>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</si>
  <si>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</si>
  <si>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</si>
  <si>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</si>
  <si>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</si>
  <si>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</si>
  <si>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</si>
  <si>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</si>
  <si>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</si>
  <si>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</si>
  <si>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</si>
  <si>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</si>
  <si>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</si>
  <si>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</si>
  <si>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</si>
  <si>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</si>
  <si>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</si>
  <si>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</si>
  <si>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</si>
  <si>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</si>
  <si>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</si>
  <si>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</si>
  <si>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</si>
  <si>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</si>
  <si>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</si>
  <si>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</si>
  <si>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</si>
  <si>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</si>
  <si>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</si>
  <si>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</si>
  <si>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</si>
  <si>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</si>
  <si>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</si>
  <si>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</si>
  <si>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</si>
  <si>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</si>
  <si>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</si>
  <si>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</si>
  <si>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</si>
  <si>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</si>
  <si>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</si>
  <si>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</si>
  <si>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</si>
  <si>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</si>
  <si>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</si>
  <si>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</si>
  <si>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</si>
  <si>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</si>
  <si>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</si>
  <si>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</si>
  <si>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</si>
  <si>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</si>
  <si>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</si>
  <si>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</si>
  <si>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</si>
  <si>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</si>
  <si>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</si>
  <si>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</si>
  <si>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</si>
  <si>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</si>
  <si>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</si>
  <si>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</si>
  <si>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</si>
  <si>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</si>
  <si>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</si>
  <si>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</si>
  <si>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</si>
  <si>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</si>
  <si>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</si>
  <si>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</si>
  <si>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</si>
  <si>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</si>
  <si>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</si>
  <si>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</si>
  <si>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</si>
  <si>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</si>
  <si>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</si>
  <si>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</si>
  <si>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</si>
  <si>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</si>
  <si>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</si>
  <si>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</si>
  <si>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</si>
  <si>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</si>
  <si>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</si>
  <si>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</si>
  <si>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</si>
  <si>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</si>
  <si>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</si>
  <si>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</si>
  <si>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</si>
  <si>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</si>
  <si>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</si>
  <si>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</si>
  <si>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</si>
  <si>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</si>
  <si>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</si>
  <si>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</si>
  <si>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</si>
  <si>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</si>
  <si>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</si>
  <si>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</si>
  <si>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</si>
  <si>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</si>
  <si>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</si>
  <si>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</si>
  <si>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</si>
  <si>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</si>
  <si>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</si>
  <si>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</si>
  <si>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</si>
  <si>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</si>
  <si>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</si>
  <si>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</si>
  <si>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</si>
  <si>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</si>
  <si>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</si>
  <si>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</si>
  <si>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</si>
  <si>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</si>
  <si>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</si>
  <si>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</si>
  <si>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</si>
  <si>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</si>
  <si>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</si>
  <si>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</si>
  <si>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</si>
  <si>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</si>
  <si>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</si>
  <si>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</si>
  <si>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</si>
  <si>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</si>
  <si>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</si>
  <si>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</si>
  <si>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</si>
  <si>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</si>
  <si>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</si>
  <si>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</si>
  <si>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</si>
  <si>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</si>
  <si>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</si>
  <si>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</si>
  <si>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</si>
  <si>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</si>
  <si>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</si>
  <si>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</si>
  <si>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</si>
  <si>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</si>
  <si>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</si>
  <si>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</si>
  <si>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</si>
  <si>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</si>
  <si>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</si>
  <si>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</si>
  <si>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</si>
  <si>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</si>
  <si>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</si>
  <si>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</si>
  <si>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</si>
  <si>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</si>
  <si>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</si>
  <si>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</si>
  <si>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</si>
  <si>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</si>
  <si>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</si>
  <si>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</si>
  <si>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</si>
  <si>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</si>
  <si>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</si>
  <si>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</si>
  <si>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</si>
  <si>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</si>
  <si>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</si>
  <si>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</si>
  <si>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</si>
  <si>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</si>
  <si>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</si>
  <si>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</si>
  <si>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</si>
  <si>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</si>
  <si>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</si>
  <si>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</si>
  <si>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</si>
  <si>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</si>
  <si>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</si>
  <si>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</si>
  <si>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</si>
  <si>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</si>
  <si>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</si>
  <si>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</si>
  <si>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</si>
  <si>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</si>
  <si>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</si>
  <si>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</si>
  <si>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</si>
  <si>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</si>
  <si>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</si>
  <si>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</si>
  <si>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</si>
  <si>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</si>
  <si>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</si>
  <si>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</si>
  <si>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</si>
  <si>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</si>
  <si>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</si>
  <si>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</si>
  <si>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</si>
  <si>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</si>
  <si>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</si>
  <si>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</si>
  <si>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</si>
  <si>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</si>
  <si>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</si>
  <si>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</si>
  <si>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</si>
  <si>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</si>
  <si>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</si>
  <si>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</si>
  <si>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</si>
  <si>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</si>
  <si>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</si>
  <si>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</si>
  <si>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</si>
  <si>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</si>
  <si>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</si>
  <si>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</si>
  <si>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</si>
  <si>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</si>
  <si>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</si>
  <si>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</si>
  <si>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</si>
  <si>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</si>
  <si>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</si>
  <si>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</si>
  <si>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</si>
  <si>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</si>
  <si>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</si>
  <si>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</si>
  <si>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</si>
  <si>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</si>
  <si>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</si>
  <si>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</si>
  <si>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</si>
  <si>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</si>
  <si>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</si>
  <si>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</si>
  <si>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</si>
  <si>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</si>
  <si>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</si>
  <si>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</si>
  <si>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</si>
  <si>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</si>
  <si>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</si>
  <si>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</si>
  <si>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</si>
  <si>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</si>
  <si>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</si>
  <si>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</si>
  <si>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</si>
  <si>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</si>
  <si>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</si>
  <si>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</si>
  <si>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</si>
  <si>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</si>
  <si>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</si>
  <si>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</si>
  <si>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</si>
  <si>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</si>
  <si>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</si>
  <si>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</si>
  <si>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</si>
  <si>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</si>
  <si>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</si>
  <si>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</si>
  <si>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</si>
  <si>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</si>
  <si>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</si>
  <si>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</si>
  <si>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</si>
  <si>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</si>
  <si>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</si>
  <si>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</si>
  <si>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</si>
  <si>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</si>
  <si>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</si>
  <si>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</si>
  <si>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</si>
  <si>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</si>
  <si>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</si>
  <si>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</si>
  <si>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</si>
  <si>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</si>
  <si>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</si>
  <si>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</si>
  <si>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</si>
  <si>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</si>
  <si>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</si>
  <si>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</si>
  <si>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</si>
  <si>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</si>
  <si>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</si>
  <si>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</si>
  <si>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</si>
  <si>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</si>
  <si>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</si>
  <si>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</si>
  <si>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</si>
  <si>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</si>
  <si>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</si>
  <si>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</si>
  <si>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</si>
  <si>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</si>
  <si>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</si>
  <si>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</si>
  <si>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</si>
  <si>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</si>
  <si>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</si>
  <si>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</si>
  <si>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</si>
  <si>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</si>
  <si>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</si>
  <si>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</si>
  <si>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</si>
  <si>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</si>
  <si>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</si>
  <si>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</si>
  <si>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</si>
  <si>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</si>
  <si>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</si>
  <si>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</si>
  <si>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</si>
  <si>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</si>
  <si>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</si>
  <si>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</si>
  <si>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</si>
  <si>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</si>
  <si>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</si>
  <si>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</si>
  <si>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</si>
  <si>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</si>
  <si>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</si>
  <si>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</si>
  <si>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</si>
  <si>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</si>
  <si>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</si>
  <si>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</si>
  <si>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</si>
  <si>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</si>
  <si>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</si>
  <si>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</si>
  <si>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</si>
  <si>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</si>
  <si>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</si>
  <si>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</si>
  <si>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</si>
  <si>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</si>
  <si>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</si>
  <si>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</si>
  <si>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</si>
  <si>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</si>
  <si>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</si>
  <si>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</si>
  <si>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</si>
  <si>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</si>
  <si>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</si>
  <si>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</si>
  <si>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</si>
  <si>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</si>
  <si>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</si>
  <si>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</si>
  <si>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</si>
  <si>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</si>
  <si>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</si>
  <si>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</si>
  <si>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</si>
  <si>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</si>
  <si>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</si>
  <si>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</si>
  <si>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</si>
  <si>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</si>
  <si>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</si>
  <si>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</si>
  <si>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</si>
  <si>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</si>
  <si>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</si>
  <si>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</si>
  <si>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</si>
  <si>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</si>
  <si>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</si>
  <si>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</si>
  <si>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</si>
  <si>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</si>
  <si>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</si>
  <si>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</si>
  <si>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</si>
  <si>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</si>
  <si>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</si>
  <si>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</si>
  <si>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</si>
  <si>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</si>
  <si>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</si>
  <si>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</si>
  <si>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</si>
  <si>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</si>
  <si>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</si>
  <si>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</si>
  <si>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</si>
  <si>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</si>
  <si>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</si>
  <si>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</si>
  <si>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</si>
  <si>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</si>
  <si>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</si>
  <si>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</si>
  <si>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</si>
  <si>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</si>
  <si>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</si>
  <si>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</si>
  <si>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</si>
  <si>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</si>
  <si>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</si>
  <si>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</si>
  <si>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</si>
  <si>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</si>
  <si>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</si>
  <si>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</si>
  <si>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</si>
  <si>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</si>
  <si>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</si>
  <si>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</si>
  <si>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</si>
  <si>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</si>
  <si>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</si>
  <si>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</si>
  <si>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</si>
  <si>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</si>
  <si>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</si>
  <si>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</si>
  <si>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</si>
  <si>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</si>
  <si>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</si>
  <si>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</si>
  <si>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</si>
  <si>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</si>
  <si>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</si>
  <si>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</si>
  <si>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</si>
  <si>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</si>
  <si>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</si>
  <si>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</si>
  <si>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</si>
  <si>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</si>
  <si>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</si>
  <si>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</si>
  <si>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</si>
  <si>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</si>
  <si>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</si>
  <si>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</si>
  <si>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</si>
  <si>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</si>
  <si>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</si>
  <si>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</si>
  <si>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</si>
  <si>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</si>
  <si>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</si>
  <si>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</si>
  <si>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</si>
  <si>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</si>
  <si>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</si>
  <si>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</si>
  <si>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</si>
  <si>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</si>
  <si>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</si>
  <si>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</si>
  <si>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</si>
  <si>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</si>
  <si>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</si>
  <si>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</si>
  <si>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</si>
  <si>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</si>
  <si>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</si>
  <si>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</si>
  <si>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</si>
  <si>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</si>
  <si>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</si>
  <si>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</si>
  <si>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</si>
  <si>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</si>
  <si>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</si>
  <si>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</si>
  <si>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</si>
  <si>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</si>
  <si>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</si>
  <si>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</si>
  <si>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</si>
  <si>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</si>
  <si>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</si>
  <si>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</si>
  <si>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</si>
  <si>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</si>
  <si>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</si>
  <si>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</si>
  <si>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</si>
  <si>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</si>
  <si>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</si>
  <si>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</si>
  <si>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</si>
  <si>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</si>
  <si>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</si>
  <si>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</si>
  <si>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</si>
  <si>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</si>
  <si>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</si>
  <si>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</si>
  <si>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</si>
  <si>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</si>
  <si>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</si>
  <si>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</si>
  <si>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</si>
  <si>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</si>
  <si>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</si>
  <si>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</si>
  <si>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</si>
  <si>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</si>
  <si>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</si>
  <si>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</si>
  <si>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</si>
  <si>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</si>
  <si>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</si>
  <si>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</si>
  <si>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</si>
  <si>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</si>
  <si>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</si>
  <si>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</si>
  <si>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</si>
  <si>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</si>
  <si>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</si>
  <si>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</si>
  <si>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</si>
  <si>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</si>
  <si>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</si>
  <si>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</si>
  <si>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</si>
  <si>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</si>
  <si>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</si>
  <si>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</si>
  <si>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</si>
  <si>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</si>
  <si>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</si>
  <si>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</si>
  <si>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</si>
  <si>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</si>
  <si>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</si>
  <si>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</si>
  <si>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</si>
  <si>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</si>
  <si>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</si>
  <si>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</si>
  <si>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</si>
  <si>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</si>
  <si>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</si>
  <si>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</si>
  <si>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</si>
  <si>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</si>
  <si>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</si>
  <si>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</si>
  <si>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</si>
  <si>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</si>
  <si>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</si>
  <si>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</si>
  <si>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</si>
  <si>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</si>
  <si>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</si>
  <si>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</si>
  <si>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</si>
  <si>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</si>
  <si>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</si>
  <si>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</si>
  <si>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</si>
  <si>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</si>
  <si>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</si>
  <si>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</si>
  <si>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</si>
  <si>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</si>
  <si>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</si>
  <si>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</si>
  <si>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</si>
  <si>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</si>
  <si>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</si>
  <si>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</si>
  <si>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</si>
  <si>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</si>
  <si>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</si>
  <si>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</si>
  <si>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</si>
  <si>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</si>
  <si>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</si>
  <si>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</si>
  <si>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</si>
  <si>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</si>
  <si>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</si>
  <si>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</si>
  <si>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</si>
  <si>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</si>
  <si>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</si>
  <si>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</si>
  <si>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</si>
  <si>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</si>
  <si>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</si>
  <si>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</si>
  <si>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</si>
  <si>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</si>
  <si>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</si>
  <si>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</si>
  <si>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</si>
  <si>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</si>
  <si>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</si>
  <si>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</si>
  <si>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</si>
  <si>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</si>
  <si>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</si>
  <si>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</si>
  <si>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</si>
  <si>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</si>
  <si>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</si>
  <si>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</si>
  <si>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</si>
  <si>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</si>
  <si>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</si>
  <si>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</si>
  <si>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</si>
  <si>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</si>
  <si>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</si>
  <si>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</si>
  <si>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</si>
  <si>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</si>
  <si>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</si>
  <si>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</si>
  <si>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</si>
  <si>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</si>
  <si>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</si>
  <si>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</si>
  <si>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</si>
  <si>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</si>
  <si>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</si>
  <si>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</si>
  <si>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</si>
  <si>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</si>
  <si>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</si>
  <si>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</si>
  <si>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</si>
  <si>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</si>
  <si>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</si>
  <si>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</si>
  <si>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</si>
  <si>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</si>
  <si>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</si>
  <si>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</si>
  <si>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</si>
  <si>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</si>
  <si>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</si>
  <si>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</si>
  <si>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</si>
  <si>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</si>
  <si>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</si>
  <si>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</si>
  <si>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</si>
  <si>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</si>
  <si>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</si>
  <si>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</si>
  <si>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</si>
  <si>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</si>
  <si>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</si>
  <si>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</si>
  <si>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</si>
  <si>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</si>
  <si>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</si>
  <si>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</si>
  <si>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</si>
  <si>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</si>
  <si>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</si>
  <si>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</si>
  <si>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</si>
  <si>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</si>
  <si>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</si>
  <si>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</si>
  <si>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</si>
  <si>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</si>
  <si>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</si>
  <si>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</si>
  <si>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</si>
  <si>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</si>
  <si>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</si>
  <si>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</si>
  <si>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</si>
  <si>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</si>
  <si>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</si>
  <si>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</si>
  <si>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</si>
  <si>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</si>
  <si>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</si>
  <si>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</si>
  <si>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</si>
  <si>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</si>
  <si>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</si>
  <si>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</si>
  <si>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</si>
  <si>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</si>
  <si>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</si>
  <si>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</si>
  <si>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</si>
  <si>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</si>
  <si>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</si>
  <si>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</si>
  <si>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</si>
  <si>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</si>
  <si>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</si>
  <si>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</si>
  <si>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</si>
  <si>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</si>
  <si>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</si>
  <si>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</si>
  <si>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</si>
  <si>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</si>
  <si>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</si>
  <si>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</si>
  <si>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</si>
  <si>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</si>
  <si>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</si>
  <si>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</si>
  <si>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</si>
  <si>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</si>
  <si>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</si>
  <si>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</si>
  <si>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</si>
  <si>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</si>
  <si>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</si>
  <si>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</si>
  <si>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</si>
  <si>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</si>
  <si>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</si>
  <si>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</si>
  <si>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</si>
  <si>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</si>
  <si>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</si>
  <si>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</si>
  <si>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</si>
  <si>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</si>
  <si>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</si>
  <si>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</si>
  <si>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</si>
  <si>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</si>
  <si>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</si>
  <si>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</si>
  <si>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</si>
  <si>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</si>
  <si>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</si>
  <si>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</si>
  <si>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</si>
  <si>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</si>
  <si>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</si>
  <si>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</si>
  <si>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</si>
  <si>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</si>
  <si>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</si>
  <si>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</si>
  <si>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</si>
  <si>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</si>
  <si>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</si>
  <si>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</si>
  <si>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</si>
  <si>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</si>
  <si>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</si>
  <si>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</si>
  <si>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</si>
  <si>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</si>
  <si>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</si>
  <si>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</si>
  <si>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</si>
  <si>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</si>
  <si>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</si>
  <si>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</si>
  <si>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</si>
  <si>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</si>
  <si>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</si>
  <si>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</si>
  <si>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</si>
  <si>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</si>
  <si>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</si>
  <si>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</si>
  <si>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</si>
  <si>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</si>
  <si>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</si>
  <si>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</si>
  <si>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</si>
  <si>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</si>
  <si>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</si>
  <si>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</si>
  <si>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</si>
  <si>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</si>
  <si>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</si>
  <si>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</si>
  <si>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</si>
  <si>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</si>
  <si>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</si>
  <si>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</si>
  <si>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</si>
  <si>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</si>
  <si>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</si>
  <si>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</si>
  <si>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</si>
  <si>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</si>
  <si>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</si>
  <si>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</si>
  <si>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</si>
  <si>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</si>
  <si>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</si>
  <si>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</si>
  <si>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</si>
  <si>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</si>
  <si>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</si>
  <si>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</si>
  <si>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</si>
  <si>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</si>
  <si>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</si>
  <si>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</si>
  <si>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</si>
  <si>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</si>
  <si>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</si>
  <si>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</si>
  <si>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</si>
  <si>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</si>
  <si>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</si>
  <si>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</si>
  <si>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</si>
  <si>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</si>
  <si>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</si>
  <si>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</si>
  <si>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</si>
  <si>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</si>
  <si>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</si>
  <si>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</si>
  <si>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</si>
  <si>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</si>
  <si>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</si>
  <si>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</si>
  <si>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</si>
  <si>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</si>
  <si>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</si>
  <si>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</si>
  <si>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</si>
  <si>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</si>
  <si>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</si>
  <si>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</si>
  <si>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</si>
  <si>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</si>
  <si>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</si>
  <si>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</si>
  <si>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</si>
  <si>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</si>
  <si>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</si>
  <si>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</si>
  <si>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</si>
  <si>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</si>
  <si>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</si>
  <si>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</si>
  <si>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</si>
  <si>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</si>
  <si>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</si>
  <si>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</si>
  <si>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</si>
  <si>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</si>
  <si>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</si>
  <si>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</si>
  <si>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</si>
  <si>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</si>
  <si>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</si>
  <si>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</si>
  <si>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</si>
  <si>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</si>
  <si>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</si>
  <si>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</si>
  <si>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</si>
  <si>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</si>
  <si>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</si>
  <si>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</si>
  <si>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</si>
  <si>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</si>
  <si>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</si>
  <si>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</si>
  <si>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</si>
  <si>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</si>
  <si>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</si>
  <si>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</si>
  <si>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</si>
  <si>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</si>
  <si>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</si>
  <si>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</si>
  <si>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</si>
  <si>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</si>
  <si>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</si>
  <si>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</si>
  <si>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</si>
  <si>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</si>
  <si>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</si>
  <si>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</si>
  <si>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</si>
  <si>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</si>
  <si>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</si>
  <si>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</si>
  <si>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</si>
  <si>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</si>
  <si>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</si>
  <si>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</si>
  <si>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</si>
  <si>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</si>
  <si>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</si>
  <si>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</si>
  <si>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</si>
  <si>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</si>
  <si>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</si>
  <si>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</si>
  <si>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</si>
  <si>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</si>
  <si>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</si>
  <si>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</si>
  <si>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</si>
  <si>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</si>
  <si>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</si>
  <si>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</si>
  <si>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</si>
  <si>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</si>
  <si>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</si>
  <si>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</si>
  <si>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</si>
  <si>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</si>
  <si>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</si>
  <si>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</si>
  <si>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</si>
  <si>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</si>
  <si>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</si>
  <si>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</si>
  <si>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</si>
  <si>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</si>
  <si>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</si>
  <si>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</si>
  <si>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</si>
  <si>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</si>
  <si>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</si>
  <si>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</si>
  <si>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</si>
  <si>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</si>
  <si>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</si>
  <si>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</si>
  <si>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</si>
  <si>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</si>
  <si>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</si>
  <si>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</si>
  <si>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</si>
  <si>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</si>
  <si>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</si>
  <si>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</si>
  <si>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</si>
  <si>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</si>
  <si>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</si>
  <si>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</si>
  <si>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</si>
  <si>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</si>
  <si>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</si>
  <si>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</si>
  <si>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</si>
  <si>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</si>
  <si>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</si>
  <si>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</si>
  <si>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</si>
  <si>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</si>
  <si>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</si>
  <si>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</si>
  <si>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</si>
  <si>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</si>
  <si>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</si>
  <si>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</si>
  <si>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</si>
  <si>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</si>
  <si>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</si>
  <si>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</si>
  <si>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</si>
  <si>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</si>
  <si>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</si>
  <si>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</si>
  <si>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</si>
  <si>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</si>
  <si>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</si>
  <si>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</si>
  <si>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</si>
  <si>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</si>
  <si>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</si>
  <si>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</si>
  <si>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</si>
  <si>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</si>
  <si>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</si>
  <si>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</si>
  <si>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</si>
  <si>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</si>
  <si>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</si>
  <si>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</si>
  <si>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</si>
  <si>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</si>
  <si>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</si>
  <si>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</si>
  <si>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</si>
  <si>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</si>
  <si>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</si>
  <si>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</si>
  <si>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</si>
  <si>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</si>
  <si>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</si>
  <si>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</si>
  <si>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</si>
  <si>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</si>
  <si>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</si>
  <si>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</si>
  <si>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</si>
  <si>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</si>
  <si>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</si>
  <si>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</si>
  <si>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</si>
  <si>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</si>
  <si>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</si>
  <si>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</si>
  <si>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</si>
  <si>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</si>
  <si>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</si>
  <si>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</si>
  <si>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</si>
  <si>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</si>
  <si>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</si>
  <si>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</si>
  <si>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</si>
  <si>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</si>
  <si>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</si>
  <si>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</si>
  <si>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</si>
  <si>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</si>
  <si>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</si>
  <si>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</si>
  <si>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</si>
  <si>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</si>
  <si>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</si>
  <si>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</si>
  <si>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</si>
  <si>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</si>
  <si>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</si>
  <si>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</si>
  <si>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</si>
  <si>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</si>
  <si>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</si>
  <si>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</si>
  <si>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</si>
  <si>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</si>
  <si>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</si>
  <si>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</si>
  <si>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</si>
  <si>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</si>
  <si>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</si>
  <si>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</si>
  <si>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</si>
  <si>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</si>
  <si>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</si>
  <si>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</si>
  <si>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</si>
  <si>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</si>
  <si>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</si>
  <si>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</si>
  <si>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</si>
  <si>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</si>
  <si>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</si>
  <si>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</si>
  <si>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</si>
  <si>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</si>
  <si>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</si>
  <si>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</si>
  <si>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</si>
  <si>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</si>
  <si>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</si>
  <si>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</si>
  <si>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</si>
  <si>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</si>
  <si>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</si>
  <si>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</si>
  <si>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</si>
  <si>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</si>
  <si>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</si>
  <si>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</si>
  <si>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</si>
  <si>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</si>
  <si>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</si>
  <si>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</si>
  <si>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</si>
  <si>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</si>
  <si>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</si>
  <si>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</si>
  <si>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</si>
  <si>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</si>
  <si>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</si>
  <si>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</si>
  <si>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</si>
  <si>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</si>
  <si>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</si>
  <si>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</si>
  <si>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</si>
  <si>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</si>
  <si>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</si>
  <si>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</si>
  <si>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</si>
  <si>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</si>
  <si>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</si>
  <si>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</si>
  <si>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</si>
  <si>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</si>
  <si>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</si>
  <si>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</si>
  <si>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</si>
  <si>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</si>
  <si>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</si>
  <si>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</si>
  <si>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</si>
  <si>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</si>
  <si>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</si>
  <si>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</si>
  <si>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</si>
  <si>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</si>
  <si>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</si>
  <si>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</si>
  <si>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</si>
  <si>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</si>
  <si>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</si>
  <si>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</si>
  <si>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</si>
  <si>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</si>
  <si>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</si>
  <si>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</si>
  <si>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</si>
  <si>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</si>
  <si>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</si>
  <si>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</si>
  <si>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</si>
  <si>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</si>
  <si>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</si>
  <si>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</si>
  <si>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</si>
  <si>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</si>
  <si>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</si>
  <si>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</si>
  <si>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</si>
  <si>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</si>
  <si>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</si>
  <si>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</si>
  <si>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</si>
  <si>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</si>
  <si>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</si>
  <si>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</si>
  <si>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</si>
  <si>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</si>
  <si>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</si>
  <si>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</si>
  <si>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</si>
  <si>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</si>
  <si>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</si>
  <si>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</si>
  <si>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</si>
  <si>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</si>
  <si>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</si>
  <si>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</si>
  <si>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</si>
  <si>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</si>
  <si>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</si>
  <si>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</si>
  <si>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</si>
  <si>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</si>
  <si>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</si>
  <si>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</si>
  <si>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</si>
  <si>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</si>
  <si>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</si>
  <si>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</si>
  <si>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</si>
  <si>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</si>
  <si>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</si>
  <si>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</si>
  <si>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</si>
  <si>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</si>
  <si>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</si>
  <si>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</si>
  <si>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</si>
  <si>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</si>
  <si>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</si>
  <si>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</si>
  <si>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</si>
  <si>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</si>
  <si>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</si>
  <si>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</si>
  <si>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</si>
  <si>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</si>
  <si>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</si>
  <si>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</si>
  <si>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</si>
  <si>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</si>
  <si>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</si>
  <si>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</si>
  <si>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</si>
  <si>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</si>
  <si>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</si>
  <si>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</si>
  <si>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</si>
  <si>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</si>
  <si>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</si>
  <si>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</si>
  <si>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</si>
  <si>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</si>
  <si>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</si>
  <si>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</si>
  <si>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</si>
  <si>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</si>
  <si>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</si>
  <si>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</si>
  <si>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</si>
  <si>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</si>
  <si>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</si>
  <si>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</si>
  <si>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</si>
  <si>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</si>
  <si>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</si>
  <si>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</si>
  <si>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</si>
  <si>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</si>
  <si>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</si>
  <si>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</si>
  <si>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</si>
  <si>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</si>
  <si>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</si>
  <si>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</si>
  <si>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</si>
  <si>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</si>
  <si>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</si>
  <si>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</si>
  <si>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</si>
  <si>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</si>
  <si>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</si>
  <si>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</si>
  <si>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</si>
  <si>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</si>
  <si>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</si>
  <si>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</si>
  <si>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</si>
  <si>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</si>
  <si>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</si>
  <si>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</si>
  <si>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</si>
  <si>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</si>
  <si>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</si>
  <si>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</si>
  <si>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</si>
  <si>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</si>
  <si>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</si>
  <si>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</si>
  <si>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</si>
  <si>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</si>
  <si>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</si>
  <si>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</si>
  <si>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</si>
  <si>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</si>
  <si>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</si>
  <si>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</si>
  <si>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</si>
  <si>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</si>
  <si>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</si>
  <si>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</si>
  <si>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</si>
  <si>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</si>
  <si>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</si>
  <si>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</si>
  <si>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</si>
  <si>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</si>
  <si>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</si>
  <si>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</si>
  <si>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</si>
  <si>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</si>
  <si>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</si>
  <si>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</si>
  <si>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</si>
  <si>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</si>
  <si>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</si>
  <si>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</si>
  <si>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</si>
  <si>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</si>
  <si>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</si>
  <si>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</si>
  <si>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</si>
  <si>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</si>
  <si>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</si>
  <si>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</si>
  <si>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</si>
  <si>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</si>
  <si>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</si>
  <si>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</si>
  <si>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</si>
  <si>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</si>
  <si>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</si>
  <si>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</si>
  <si>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</si>
  <si>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</si>
  <si>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</si>
  <si>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</si>
  <si>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</si>
  <si>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</si>
  <si>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</si>
  <si>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</si>
  <si>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</si>
  <si>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</si>
  <si>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</si>
  <si>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</si>
  <si>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</si>
  <si>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</si>
  <si>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</si>
  <si>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</si>
  <si>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</si>
  <si>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</si>
  <si>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</si>
  <si>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</si>
  <si>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</si>
  <si>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</si>
  <si>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</si>
  <si>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</si>
  <si>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</si>
  <si>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</si>
  <si>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</si>
  <si>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</si>
  <si>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</si>
  <si>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</si>
  <si>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</si>
  <si>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</si>
  <si>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</si>
  <si>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</si>
  <si>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</si>
  <si>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</si>
  <si>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</si>
  <si>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</si>
  <si>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</si>
  <si>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</si>
  <si>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</si>
  <si>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</si>
  <si>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</si>
  <si>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</si>
  <si>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</si>
  <si>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</si>
  <si>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</si>
  <si>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</si>
  <si>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</si>
  <si>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</si>
  <si>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</si>
  <si>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</si>
  <si>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</si>
  <si>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</si>
  <si>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</si>
  <si>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</si>
  <si>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</si>
  <si>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</si>
  <si>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</si>
  <si>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</si>
  <si>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</si>
  <si>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</si>
  <si>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</si>
  <si>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</si>
  <si>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</si>
  <si>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</si>
  <si>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</si>
  <si>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</si>
  <si>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</si>
  <si>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</si>
  <si>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</si>
  <si>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</si>
  <si>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</si>
  <si>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</si>
  <si>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</si>
  <si>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</si>
  <si>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</si>
  <si>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</si>
  <si>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</si>
  <si>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</si>
  <si>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</si>
  <si>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</si>
  <si>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</si>
  <si>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</si>
  <si>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</si>
  <si>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</si>
  <si>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</si>
  <si>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</si>
  <si>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</si>
  <si>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</si>
  <si>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</si>
  <si>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</si>
  <si>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</si>
  <si>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</si>
  <si>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</si>
  <si>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</si>
  <si>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</si>
  <si>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</si>
  <si>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</si>
  <si>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</si>
  <si>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</si>
  <si>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</si>
  <si>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</si>
  <si>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</si>
  <si>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</si>
  <si>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</si>
  <si>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</si>
  <si>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</si>
  <si>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</si>
  <si>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</si>
  <si>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</si>
  <si>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</si>
  <si>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</si>
  <si>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</si>
  <si>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</si>
  <si>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</si>
  <si>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</si>
  <si>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</si>
  <si>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</si>
  <si>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</si>
  <si>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</si>
  <si>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</si>
  <si>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</si>
  <si>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</si>
  <si>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</si>
  <si>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</si>
  <si>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</si>
  <si>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</si>
  <si>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</si>
  <si>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</si>
  <si>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</si>
  <si>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</si>
  <si>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</si>
  <si>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</si>
  <si>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</si>
  <si>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</si>
  <si>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</si>
  <si>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</si>
  <si>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</si>
  <si>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</si>
  <si>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</si>
  <si>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</si>
  <si>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</si>
  <si>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</si>
  <si>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</si>
  <si>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</si>
  <si>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</si>
  <si>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</si>
  <si>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</si>
  <si>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</si>
  <si>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</si>
  <si>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</si>
  <si>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</si>
  <si>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</si>
  <si>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</si>
  <si>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</si>
  <si>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</si>
  <si>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</si>
  <si>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</si>
  <si>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</si>
  <si>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</si>
  <si>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</si>
  <si>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</si>
  <si>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</si>
  <si>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</si>
  <si>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</si>
  <si>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</si>
  <si>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</si>
  <si>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</si>
  <si>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</si>
  <si>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</si>
  <si>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</si>
  <si>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</si>
  <si>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</si>
  <si>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</si>
  <si>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</si>
  <si>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</si>
  <si>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</si>
  <si>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</si>
  <si>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</si>
  <si>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</si>
  <si>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</si>
  <si>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</si>
  <si>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</si>
  <si>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</si>
  <si>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</si>
  <si>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</si>
  <si>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</si>
  <si>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</si>
  <si>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</si>
  <si>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</si>
  <si>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</si>
  <si>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</si>
  <si>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</si>
  <si>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</si>
  <si>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</si>
  <si>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</si>
  <si>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</si>
  <si>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</si>
  <si>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</si>
  <si>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</si>
  <si>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</si>
  <si>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</si>
  <si>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</si>
  <si>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</si>
  <si>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</si>
  <si>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</si>
  <si>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</si>
  <si>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</si>
  <si>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</si>
  <si>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</si>
  <si>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</si>
  <si>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</si>
  <si>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</si>
  <si>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</si>
  <si>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</si>
  <si>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</si>
  <si>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</si>
  <si>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</si>
  <si>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</si>
  <si>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</si>
  <si>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</si>
  <si>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</si>
  <si>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</si>
  <si>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</si>
  <si>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</si>
  <si>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</si>
  <si>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</si>
  <si>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</si>
  <si>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</si>
  <si>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</si>
  <si>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</si>
  <si>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</si>
  <si>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</si>
  <si>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</si>
  <si>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</si>
  <si>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</si>
  <si>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</si>
  <si>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</si>
  <si>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</si>
  <si>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</si>
  <si>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</si>
  <si>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</si>
  <si>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</si>
  <si>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</si>
  <si>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</si>
  <si>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</si>
  <si>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</si>
  <si>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</si>
  <si>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</si>
  <si>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</si>
  <si>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</si>
  <si>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</si>
  <si>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</si>
  <si>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</si>
  <si>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</si>
  <si>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</si>
  <si>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</si>
  <si>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</si>
  <si>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</si>
  <si>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</si>
  <si>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</si>
  <si>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</si>
  <si>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</si>
  <si>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</si>
  <si>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</si>
  <si>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</si>
  <si>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</si>
  <si>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</si>
  <si>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</si>
  <si>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</si>
  <si>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</si>
  <si>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</si>
  <si>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</si>
  <si>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</si>
  <si>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</si>
  <si>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</si>
  <si>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</si>
  <si>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</si>
  <si>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</si>
  <si>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</si>
  <si>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</si>
  <si>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</si>
  <si>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</si>
  <si>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</si>
  <si>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</si>
  <si>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</si>
  <si>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</si>
  <si>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</si>
  <si>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</si>
  <si>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</si>
  <si>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</si>
  <si>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</si>
  <si>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</si>
  <si>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</si>
  <si>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</si>
  <si>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</si>
  <si>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</si>
  <si>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</si>
  <si>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</si>
  <si>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</si>
  <si>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</si>
  <si>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</si>
  <si>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</si>
  <si>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</si>
  <si>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</si>
  <si>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</si>
  <si>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</si>
  <si>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</si>
  <si>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</si>
  <si>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</si>
  <si>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</si>
  <si>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</si>
  <si>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</si>
  <si>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</si>
  <si>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</si>
  <si>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</si>
  <si>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</si>
  <si>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</si>
  <si>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</si>
  <si>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</si>
  <si>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</si>
  <si>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</si>
  <si>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</si>
  <si>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</si>
  <si>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</si>
  <si>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</si>
  <si>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</si>
  <si>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</si>
  <si>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</si>
  <si>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</si>
  <si>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</si>
  <si>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</si>
  <si>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</si>
  <si>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</si>
  <si>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</si>
  <si>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</si>
  <si>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</si>
  <si>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</si>
  <si>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</si>
  <si>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</si>
  <si>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</si>
  <si>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</si>
  <si>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</si>
  <si>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</si>
  <si>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</si>
  <si>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</si>
  <si>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</si>
  <si>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</si>
  <si>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</si>
  <si>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</si>
  <si>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</si>
  <si>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</si>
  <si>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</si>
  <si>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</si>
  <si>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</si>
  <si>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</si>
  <si>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</si>
  <si>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</si>
  <si>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</si>
  <si>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</si>
  <si>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</si>
  <si>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</si>
  <si>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</si>
  <si>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</si>
  <si>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</si>
  <si>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</si>
  <si>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</si>
  <si>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</si>
  <si>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</si>
  <si>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</si>
  <si>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</si>
  <si>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</si>
  <si>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</si>
  <si>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</si>
  <si>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</si>
  <si>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</si>
  <si>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</si>
  <si>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</si>
  <si>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</si>
  <si>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</si>
  <si>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</si>
  <si>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</si>
  <si>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</si>
  <si>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</si>
  <si>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</si>
  <si>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</si>
  <si>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</si>
  <si>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</si>
  <si>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</si>
  <si>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</si>
  <si>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</si>
  <si>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</si>
  <si>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</si>
  <si>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</si>
  <si>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</si>
  <si>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</si>
  <si>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</si>
  <si>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</si>
  <si>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</si>
  <si>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</si>
  <si>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</si>
  <si>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</si>
  <si>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</si>
  <si>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</si>
  <si>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</si>
  <si>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</si>
  <si>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</si>
  <si>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</si>
  <si>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</si>
  <si>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</si>
  <si>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</si>
  <si>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</si>
  <si>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</si>
  <si>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</si>
  <si>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</si>
  <si>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</si>
  <si>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</si>
  <si>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</si>
  <si>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</si>
  <si>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</si>
  <si>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</si>
  <si>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</si>
  <si>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</si>
  <si>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</si>
  <si>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</si>
  <si>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</si>
  <si>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</si>
  <si>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</si>
  <si>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</si>
  <si>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</si>
  <si>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</si>
  <si>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</si>
  <si>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</si>
  <si>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</si>
  <si>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</si>
  <si>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</si>
  <si>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</si>
  <si>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</si>
  <si>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</si>
  <si>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</si>
  <si>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</si>
  <si>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</si>
  <si>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</si>
  <si>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</si>
  <si>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</si>
  <si>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</si>
  <si>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</si>
  <si>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</si>
  <si>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</si>
  <si>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</si>
  <si>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</si>
  <si>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</si>
  <si>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</si>
  <si>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</si>
  <si>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</si>
  <si>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</si>
  <si>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</si>
  <si>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</si>
  <si>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</si>
  <si>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</si>
  <si>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</si>
  <si>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</si>
  <si>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</si>
  <si>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</si>
  <si>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</si>
  <si>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</si>
  <si>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</si>
  <si>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</si>
  <si>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</si>
  <si>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</si>
  <si>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</si>
  <si>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</si>
  <si>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</si>
  <si>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</si>
  <si>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</si>
  <si>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</si>
  <si>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</si>
  <si>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</si>
  <si>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</si>
  <si>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</si>
  <si>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</si>
  <si>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</si>
  <si>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</si>
  <si>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</si>
  <si>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</si>
  <si>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</si>
  <si>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</si>
  <si>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</si>
  <si>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</si>
  <si>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</si>
  <si>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</si>
  <si>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</si>
  <si>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</si>
  <si>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</si>
  <si>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</si>
  <si>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</si>
  <si>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</si>
  <si>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</si>
  <si>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</si>
  <si>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</si>
  <si>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</si>
  <si>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</si>
  <si>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</si>
  <si>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</si>
  <si>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</si>
  <si>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</si>
  <si>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</si>
  <si>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</si>
  <si>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</si>
  <si>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</si>
  <si>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</si>
  <si>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</si>
  <si>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</si>
  <si>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</si>
  <si>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</si>
  <si>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</si>
  <si>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</si>
  <si>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</si>
  <si>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</si>
  <si>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</si>
  <si>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</si>
  <si>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</si>
  <si>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</si>
  <si>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</si>
  <si>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</si>
  <si>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</si>
  <si>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</si>
  <si>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</si>
  <si>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</si>
  <si>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</si>
  <si>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</si>
  <si>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</si>
  <si>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</si>
  <si>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</si>
  <si>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</si>
  <si>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</si>
  <si>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</si>
  <si>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</si>
  <si>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</si>
  <si>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</si>
  <si>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</si>
  <si>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</si>
  <si>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</si>
  <si>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</si>
  <si>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</si>
  <si>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</si>
  <si>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</si>
  <si>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</si>
  <si>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</si>
  <si>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</si>
  <si>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</si>
  <si>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</si>
  <si>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</si>
  <si>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</si>
  <si>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</si>
  <si>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</si>
  <si>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</si>
  <si>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</si>
  <si>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</si>
  <si>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</si>
  <si>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</si>
  <si>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</si>
  <si>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</si>
  <si>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</si>
  <si>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</si>
  <si>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</si>
  <si>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</si>
  <si>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</si>
  <si>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</si>
  <si>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</si>
  <si>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</si>
  <si>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</si>
  <si>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</si>
  <si>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</si>
  <si>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</si>
  <si>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</si>
  <si>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</si>
  <si>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</si>
  <si>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</si>
  <si>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</si>
  <si>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</si>
  <si>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</si>
  <si>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</si>
  <si>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</si>
  <si>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</si>
  <si>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</si>
  <si>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</si>
  <si>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</si>
  <si>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</si>
  <si>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</si>
  <si>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</si>
  <si>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</si>
  <si>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</si>
  <si>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</si>
  <si>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</si>
  <si>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</si>
  <si>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</si>
  <si>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</si>
  <si>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</si>
  <si>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</si>
  <si>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</si>
  <si>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</si>
  <si>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</si>
  <si>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</si>
  <si>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</si>
  <si>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</si>
  <si>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</si>
  <si>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</si>
  <si>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</si>
  <si>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</si>
  <si>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</si>
  <si>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</si>
  <si>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</si>
  <si>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</si>
  <si>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</si>
  <si>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</si>
  <si>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</si>
  <si>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</si>
  <si>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</si>
  <si>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</si>
  <si>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</si>
  <si>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</si>
  <si>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</si>
  <si>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</si>
  <si>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</si>
  <si>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</si>
  <si>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</si>
  <si>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</si>
  <si>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</si>
  <si>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</si>
  <si>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</si>
  <si>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</si>
  <si>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</si>
  <si>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</si>
  <si>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</si>
  <si>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</si>
  <si>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</si>
  <si>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</si>
  <si>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</si>
  <si>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</si>
  <si>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</si>
  <si>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</si>
  <si>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</si>
  <si>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</si>
  <si>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</si>
  <si>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</si>
  <si>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</si>
  <si>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</si>
  <si>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</si>
  <si>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</si>
  <si>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</si>
  <si>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</si>
  <si>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</si>
  <si>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</si>
  <si>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</si>
  <si>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</si>
  <si>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</si>
  <si>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</si>
  <si>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</si>
  <si>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</si>
  <si>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</si>
  <si>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</si>
  <si>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</si>
  <si>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</si>
  <si>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</si>
  <si>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</si>
  <si>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</si>
  <si>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</si>
  <si>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</si>
  <si>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</si>
  <si>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</si>
  <si>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</si>
  <si>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</si>
  <si>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</si>
  <si>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</si>
  <si>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</si>
  <si>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</si>
  <si>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</si>
  <si>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</si>
  <si>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</si>
  <si>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</si>
  <si>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</si>
  <si>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</si>
  <si>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</si>
  <si>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</si>
  <si>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</si>
  <si>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</si>
  <si>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</si>
  <si>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</si>
  <si>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</si>
  <si>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</si>
  <si>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</si>
  <si>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</si>
  <si>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</si>
  <si>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</si>
  <si>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</si>
  <si>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</si>
  <si>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</si>
  <si>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</si>
  <si>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</si>
  <si>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</si>
  <si>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</si>
  <si>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</si>
  <si>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</si>
  <si>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</si>
  <si>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</si>
  <si>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</si>
  <si>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</si>
  <si>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</si>
  <si>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</si>
  <si>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</si>
  <si>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</si>
  <si>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</si>
  <si>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</si>
  <si>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</si>
  <si>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</si>
  <si>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</si>
  <si>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</si>
  <si>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</si>
  <si>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</si>
  <si>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</si>
  <si>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</si>
  <si>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</si>
  <si>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</si>
  <si>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</si>
  <si>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</si>
  <si>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</si>
  <si>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</si>
  <si>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</si>
  <si>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</si>
  <si>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</si>
  <si>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</si>
  <si>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</si>
  <si>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</si>
  <si>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</si>
  <si>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</si>
  <si>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</si>
  <si>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</si>
  <si>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</si>
  <si>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</si>
  <si>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</si>
  <si>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</si>
  <si>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</si>
  <si>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</si>
  <si>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</si>
  <si>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</si>
  <si>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</si>
  <si>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</si>
  <si>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</si>
  <si>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</si>
  <si>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</si>
  <si>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</si>
  <si>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</si>
  <si>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</si>
  <si>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</si>
  <si>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</si>
  <si>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</si>
  <si>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</si>
  <si>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</si>
  <si>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</si>
  <si>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</si>
  <si>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</si>
  <si>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</si>
  <si>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</si>
  <si>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</si>
  <si>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</si>
  <si>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</si>
  <si>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</si>
  <si>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</si>
  <si>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</si>
  <si>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</si>
  <si>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</si>
  <si>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</si>
  <si>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</si>
  <si>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</si>
  <si>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</si>
  <si>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</si>
  <si>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</si>
  <si>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</si>
  <si>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</si>
  <si>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</si>
  <si>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</si>
  <si>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</si>
  <si>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</si>
  <si>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</si>
  <si>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</si>
  <si>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</si>
  <si>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</si>
  <si>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</si>
  <si>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</si>
  <si>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</si>
  <si>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</si>
  <si>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</si>
  <si>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</si>
  <si>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</si>
  <si>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</si>
  <si>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</si>
  <si>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</si>
  <si>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</si>
  <si>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</si>
  <si>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</si>
  <si>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</si>
  <si>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</si>
  <si>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</si>
  <si>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</si>
  <si>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</si>
  <si>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</si>
  <si>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</si>
  <si>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</si>
  <si>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</si>
  <si>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</si>
  <si>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</si>
  <si>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</si>
  <si>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</si>
  <si>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</si>
  <si>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</si>
  <si>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</si>
  <si>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</si>
  <si>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</si>
  <si>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</si>
  <si>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</si>
  <si>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</si>
  <si>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</si>
  <si>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</si>
  <si>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</si>
  <si>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</si>
  <si>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</si>
  <si>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</si>
  <si>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</si>
  <si>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</si>
  <si>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</si>
  <si>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</si>
  <si>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</si>
  <si>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</si>
  <si>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</si>
  <si>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</si>
  <si>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</si>
  <si>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</si>
  <si>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</si>
  <si>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</si>
  <si>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</si>
  <si>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</si>
  <si>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</si>
  <si>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</si>
  <si>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</si>
  <si>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</si>
  <si>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</si>
  <si>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</si>
  <si>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</si>
  <si>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</si>
  <si>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</si>
  <si>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</si>
  <si>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</si>
  <si>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</si>
  <si>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</si>
  <si>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</si>
  <si>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</si>
  <si>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</si>
  <si>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</si>
  <si>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</si>
  <si>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</si>
  <si>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</si>
  <si>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</si>
  <si>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</si>
  <si>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</si>
  <si>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</si>
  <si>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</si>
  <si>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</si>
  <si>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</si>
  <si>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</si>
  <si>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</si>
  <si>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</si>
  <si>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</si>
  <si>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</si>
  <si>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</si>
  <si>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</si>
  <si>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</si>
  <si>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</si>
  <si>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</si>
  <si>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</si>
  <si>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</si>
  <si>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</si>
  <si>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</si>
  <si>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</si>
  <si>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</si>
  <si>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</si>
  <si>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</si>
  <si>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</si>
  <si>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</si>
  <si>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</si>
  <si>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</si>
  <si>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</si>
  <si>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</si>
  <si>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</si>
  <si>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</si>
  <si>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</si>
  <si>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</si>
  <si>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</si>
  <si>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</si>
  <si>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</si>
  <si>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</si>
  <si>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</si>
  <si>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</si>
  <si>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</si>
  <si>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</si>
  <si>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</si>
  <si>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</si>
  <si>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</si>
  <si>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</si>
  <si>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</si>
  <si>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</si>
  <si>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</si>
  <si>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</si>
  <si>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</si>
  <si>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</si>
  <si>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</si>
  <si>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</si>
  <si>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</si>
  <si>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</si>
  <si>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</si>
  <si>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</si>
  <si>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</si>
  <si>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</si>
  <si>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</si>
  <si>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</si>
  <si>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</si>
  <si>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</si>
  <si>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</si>
  <si>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</si>
  <si>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</si>
  <si>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</si>
  <si>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</si>
  <si>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</si>
  <si>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</si>
  <si>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</si>
  <si>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</si>
  <si>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</si>
  <si>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</si>
  <si>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</si>
  <si>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</si>
  <si>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</si>
  <si>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</si>
  <si>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</si>
  <si>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</si>
  <si>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</si>
  <si>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</si>
  <si>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</si>
  <si>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</si>
  <si>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</si>
  <si>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</si>
  <si>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</si>
  <si>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</si>
  <si>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</si>
  <si>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</si>
  <si>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</si>
  <si>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</si>
  <si>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</si>
  <si>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</si>
  <si>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</si>
  <si>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</si>
  <si>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</si>
  <si>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</si>
  <si>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</si>
  <si>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</si>
  <si>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</si>
  <si>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</si>
  <si>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</si>
  <si>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</si>
  <si>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</si>
  <si>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</si>
  <si>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</si>
  <si>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</si>
  <si>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</si>
  <si>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</si>
  <si>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</si>
  <si>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</si>
  <si>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</si>
  <si>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</si>
  <si>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</si>
  <si>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</si>
  <si>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</si>
  <si>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</si>
  <si>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</si>
  <si>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</si>
  <si>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</si>
  <si>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</si>
  <si>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</si>
  <si>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</si>
  <si>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</si>
  <si>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</si>
  <si>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</si>
  <si>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</si>
  <si>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</si>
  <si>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</si>
  <si>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</si>
  <si>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</si>
  <si>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</si>
  <si>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</si>
  <si>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</si>
  <si>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</si>
  <si>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</si>
  <si>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</si>
  <si>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</si>
  <si>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</si>
  <si>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</si>
  <si>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</si>
  <si>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</si>
  <si>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</si>
  <si>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</si>
  <si>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</si>
  <si>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</si>
  <si>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</si>
  <si>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</si>
  <si>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</si>
  <si>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</si>
  <si>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</si>
  <si>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</si>
  <si>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</si>
  <si>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</si>
  <si>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</si>
  <si>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</si>
  <si>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</si>
  <si>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</si>
  <si>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</si>
  <si>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</si>
  <si>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</si>
  <si>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</si>
  <si>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</si>
  <si>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</si>
  <si>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</si>
  <si>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</si>
  <si>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</si>
  <si>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</si>
  <si>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</si>
  <si>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</si>
  <si>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</si>
  <si>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</si>
  <si>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</si>
  <si>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</si>
  <si>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</si>
  <si>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</si>
  <si>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</si>
  <si>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</si>
  <si>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</si>
  <si>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</si>
  <si>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</si>
  <si>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</si>
  <si>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</si>
  <si>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</si>
  <si>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</si>
  <si>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</si>
  <si>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</si>
  <si>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</si>
  <si>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</si>
  <si>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</si>
  <si>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</si>
  <si>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</si>
  <si>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</si>
  <si>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</si>
  <si>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</si>
  <si>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</si>
  <si>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</si>
  <si>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</si>
  <si>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</si>
  <si>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</si>
  <si>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</si>
  <si>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</si>
  <si>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</si>
  <si>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</si>
  <si>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</si>
  <si>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</si>
  <si>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</si>
  <si>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</si>
  <si>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</si>
  <si>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</si>
  <si>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</si>
  <si>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</si>
  <si>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</si>
  <si>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</si>
  <si>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</si>
  <si>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</si>
  <si>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</si>
  <si>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</si>
  <si>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</si>
  <si>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</si>
  <si>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</si>
  <si>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</si>
  <si>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</si>
  <si>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</si>
  <si>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</si>
  <si>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</si>
  <si>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</si>
  <si>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</si>
  <si>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</si>
  <si>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</si>
  <si>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</si>
  <si>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</si>
  <si>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</si>
  <si>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</si>
  <si>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</si>
  <si>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</si>
  <si>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</si>
  <si>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</si>
  <si>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</si>
  <si>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</si>
  <si>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</si>
  <si>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</si>
  <si>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</si>
  <si>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</si>
  <si>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</si>
  <si>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</si>
  <si>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</si>
  <si>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</si>
  <si>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</si>
  <si>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</si>
  <si>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</si>
  <si>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</si>
  <si>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</si>
  <si>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</si>
  <si>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</si>
  <si>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</si>
  <si>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</si>
  <si>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</si>
  <si>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</si>
  <si>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</si>
  <si>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</si>
  <si>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</si>
  <si>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</si>
  <si>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</si>
  <si>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</si>
  <si>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</si>
  <si>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</si>
  <si>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</si>
  <si>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</si>
  <si>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</si>
  <si>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</si>
  <si>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</si>
  <si>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</si>
  <si>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</si>
  <si>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</si>
  <si>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</si>
  <si>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</si>
  <si>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</si>
  <si>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</si>
  <si>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</si>
  <si>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</si>
  <si>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</si>
  <si>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</si>
  <si>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</si>
  <si>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</si>
  <si>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</si>
  <si>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</si>
  <si>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</si>
  <si>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</si>
  <si>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</si>
  <si>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</si>
  <si>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</si>
  <si>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</si>
  <si>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</si>
  <si>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</si>
  <si>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</si>
  <si>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</si>
  <si>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</si>
  <si>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</si>
  <si>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</si>
  <si>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</si>
  <si>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</si>
  <si>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</si>
  <si>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</si>
  <si>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</si>
  <si>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</si>
  <si>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</si>
  <si>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</si>
  <si>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</si>
  <si>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</si>
  <si>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</si>
  <si>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</si>
  <si>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</si>
  <si>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</si>
  <si>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</si>
  <si>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</si>
  <si>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</si>
  <si>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</si>
  <si>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</si>
  <si>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</si>
  <si>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</si>
  <si>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</si>
  <si>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</si>
  <si>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</si>
  <si>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</si>
  <si>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</si>
  <si>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</si>
  <si>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</si>
  <si>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</si>
  <si>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</si>
  <si>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</si>
  <si>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</si>
  <si>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</si>
  <si>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</si>
  <si>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</si>
  <si>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</si>
  <si>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</si>
  <si>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</si>
  <si>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</si>
  <si>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</si>
  <si>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</si>
  <si>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</si>
  <si>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</si>
  <si>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</si>
  <si>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</si>
  <si>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</si>
  <si>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</si>
  <si>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</si>
  <si>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</si>
  <si>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</si>
  <si>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</si>
  <si>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</si>
  <si>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</si>
  <si>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</si>
  <si>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</si>
  <si>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</si>
  <si>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</si>
  <si>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</si>
  <si>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</si>
  <si>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</si>
  <si>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</si>
  <si>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</si>
  <si>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</si>
  <si>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</si>
  <si>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</si>
  <si>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</si>
  <si>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</si>
  <si>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</si>
  <si>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</si>
  <si>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</si>
  <si>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</si>
  <si>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</si>
  <si>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</si>
  <si>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</si>
  <si>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</si>
  <si>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</si>
  <si>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</si>
  <si>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</si>
  <si>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</si>
  <si>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</si>
  <si>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</si>
  <si>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</si>
  <si>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</si>
  <si>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</si>
  <si>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</si>
  <si>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</si>
  <si>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</si>
  <si>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</si>
  <si>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</si>
  <si>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</si>
  <si>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</si>
  <si>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</si>
  <si>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</si>
  <si>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</si>
  <si>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</si>
  <si>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</si>
  <si>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</si>
  <si>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</si>
  <si>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</si>
  <si>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</si>
  <si>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</si>
  <si>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</si>
  <si>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</si>
  <si>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</si>
  <si>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</si>
  <si>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</si>
  <si>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</si>
  <si>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</si>
  <si>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</si>
  <si>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</si>
  <si>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</si>
  <si>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</si>
  <si>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</si>
  <si>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</si>
  <si>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</si>
  <si>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</si>
  <si>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</si>
  <si>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</si>
  <si>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</si>
  <si>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</si>
  <si>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</si>
  <si>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</si>
  <si>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</si>
  <si>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</si>
  <si>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</si>
  <si>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</si>
  <si>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</si>
  <si>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</si>
  <si>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</si>
  <si>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</si>
  <si>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</si>
  <si>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</si>
  <si>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</si>
  <si>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</si>
  <si>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</si>
  <si>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</si>
  <si>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</si>
  <si>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</si>
  <si>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</si>
  <si>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</si>
  <si>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</si>
  <si>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</si>
  <si>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</si>
  <si>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</si>
  <si>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</si>
  <si>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</si>
  <si>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</si>
  <si>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</si>
  <si>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</si>
  <si>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</si>
  <si>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</si>
  <si>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</si>
  <si>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</si>
  <si>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</si>
  <si>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</si>
  <si>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</si>
  <si>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</si>
  <si>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</si>
  <si>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</si>
  <si>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</si>
  <si>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</si>
  <si>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</si>
  <si>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</si>
  <si>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</si>
  <si>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</si>
  <si>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</si>
  <si>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</si>
  <si>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</si>
  <si>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</si>
  <si>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</si>
  <si>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</si>
  <si>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</si>
  <si>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</si>
  <si>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</si>
  <si>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</si>
  <si>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</si>
  <si>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</si>
  <si>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</si>
  <si>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</si>
  <si>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</si>
  <si>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</si>
  <si>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</si>
  <si>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</si>
  <si>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</si>
  <si>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</si>
  <si>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</si>
  <si>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</si>
  <si>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</si>
  <si>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</si>
  <si>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</si>
  <si>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</si>
  <si>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</si>
  <si>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</si>
  <si>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</si>
  <si>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</si>
  <si>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</si>
  <si>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</si>
  <si>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</si>
  <si>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</si>
  <si>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</si>
  <si>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</si>
  <si>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</si>
  <si>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</si>
  <si>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</si>
  <si>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</si>
  <si>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</si>
  <si>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</si>
  <si>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</si>
  <si>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</si>
  <si>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</si>
  <si>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</si>
  <si>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</si>
  <si>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</si>
  <si>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</si>
  <si>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</si>
  <si>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</si>
  <si>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</si>
  <si>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</si>
  <si>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</si>
  <si>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</si>
  <si>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</si>
  <si>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</si>
  <si>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</si>
  <si>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</si>
  <si>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</si>
  <si>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</si>
  <si>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</si>
  <si>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</si>
  <si>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</si>
  <si>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</si>
  <si>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</si>
  <si>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</si>
  <si>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</si>
  <si>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</si>
  <si>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</si>
  <si>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</si>
  <si>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</si>
  <si>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</si>
  <si>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</si>
  <si>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</si>
  <si>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</si>
  <si>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</si>
  <si>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</si>
  <si>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</si>
  <si>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</si>
  <si>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</si>
  <si>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</si>
  <si>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</si>
  <si>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</si>
  <si>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</si>
  <si>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</si>
  <si>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</si>
  <si>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</si>
  <si>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</si>
  <si>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</si>
  <si>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</si>
  <si>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</si>
  <si>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</si>
  <si>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</si>
  <si>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</si>
  <si>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</si>
  <si>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</si>
  <si>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</si>
  <si>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</si>
  <si>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</si>
  <si>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</si>
  <si>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</si>
  <si>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</si>
  <si>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</si>
  <si>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</si>
  <si>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</si>
  <si>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</si>
  <si>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</si>
  <si>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</si>
  <si>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</si>
  <si>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</si>
  <si>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</si>
  <si>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</si>
  <si>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</si>
  <si>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</si>
  <si>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</si>
  <si>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</si>
  <si>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</si>
  <si>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</si>
  <si>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</si>
  <si>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</si>
  <si>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</si>
  <si>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</si>
  <si>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</si>
  <si>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</si>
  <si>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</si>
  <si>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</si>
  <si>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</si>
  <si>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</si>
  <si>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</si>
  <si>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</si>
  <si>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</si>
  <si>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</si>
  <si>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</si>
  <si>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</si>
  <si>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</si>
  <si>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</si>
  <si>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</si>
  <si>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</si>
  <si>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</si>
  <si>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</si>
  <si>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</si>
  <si>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</si>
  <si>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</si>
  <si>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</si>
  <si>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</si>
  <si>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</si>
  <si>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</si>
  <si>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</si>
  <si>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</si>
  <si>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</si>
  <si>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</si>
  <si>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</si>
  <si>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</si>
  <si>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</si>
  <si>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</si>
  <si>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</si>
  <si>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</si>
  <si>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</si>
  <si>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</si>
  <si>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</si>
  <si>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</si>
  <si>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</si>
  <si>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</si>
  <si>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</si>
  <si>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</si>
  <si>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</si>
  <si>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</si>
  <si>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</si>
  <si>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</si>
  <si>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</si>
  <si>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</si>
  <si>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</si>
  <si>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</si>
  <si>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</si>
  <si>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</si>
  <si>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</si>
  <si>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</si>
  <si>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</si>
  <si>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</si>
  <si>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</si>
  <si>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</si>
  <si>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</si>
  <si>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</si>
  <si>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</si>
  <si>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</si>
  <si>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</si>
  <si>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</si>
  <si>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</si>
  <si>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</si>
  <si>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</si>
  <si>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</si>
  <si>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</si>
  <si>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</si>
  <si>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</si>
  <si>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</si>
  <si>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</si>
  <si>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</si>
  <si>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</si>
  <si>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</si>
  <si>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</si>
  <si>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</si>
  <si>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</si>
  <si>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</si>
  <si>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</si>
  <si>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</si>
  <si>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</si>
  <si>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</si>
  <si>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</si>
  <si>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</si>
  <si>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</si>
  <si>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</si>
  <si>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</si>
  <si>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</si>
  <si>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</si>
  <si>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</si>
  <si>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</si>
  <si>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</si>
  <si>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</si>
  <si>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</si>
  <si>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</si>
  <si>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</si>
  <si>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</si>
  <si>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</si>
  <si>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</si>
  <si>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</si>
  <si>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</si>
  <si>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</si>
  <si>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</si>
  <si>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</si>
  <si>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</si>
  <si>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</si>
  <si>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</si>
  <si>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</si>
  <si>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</si>
  <si>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</si>
  <si>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</si>
  <si>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</si>
  <si>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</si>
  <si>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</si>
  <si>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</si>
  <si>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</si>
  <si>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</si>
  <si>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</si>
  <si>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</si>
  <si>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</si>
  <si>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</si>
  <si>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</si>
  <si>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</si>
  <si>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</si>
  <si>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</si>
  <si>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</si>
  <si>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</si>
  <si>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</si>
  <si>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</si>
  <si>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</si>
  <si>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</si>
  <si>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</si>
  <si>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</si>
  <si>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</si>
  <si>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</si>
  <si>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</si>
  <si>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</si>
  <si>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</si>
  <si>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</si>
  <si>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</si>
  <si>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</si>
  <si>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</si>
  <si>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</si>
  <si>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</si>
  <si>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</si>
  <si>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</si>
  <si>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</si>
  <si>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</si>
  <si>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</si>
  <si>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</si>
  <si>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</si>
  <si>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</si>
  <si>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</si>
  <si>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</si>
  <si>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</si>
  <si>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</si>
  <si>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</si>
  <si>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</si>
  <si>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</si>
  <si>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</si>
  <si>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</si>
  <si>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</si>
  <si>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</si>
  <si>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</si>
  <si>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</si>
  <si>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</si>
  <si>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</si>
  <si>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</si>
  <si>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</si>
  <si>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</si>
  <si>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</si>
  <si>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</si>
  <si>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</si>
  <si>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</si>
  <si>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</si>
  <si>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</si>
  <si>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</si>
  <si>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</si>
  <si>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</si>
  <si>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</si>
  <si>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</si>
  <si>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</si>
  <si>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</si>
  <si>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</si>
  <si>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</si>
  <si>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</si>
  <si>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</si>
  <si>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</si>
  <si>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</si>
  <si>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</si>
  <si>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</si>
  <si>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</si>
  <si>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</si>
  <si>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</si>
  <si>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</si>
  <si>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</si>
  <si>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</si>
  <si>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</si>
  <si>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</si>
  <si>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</si>
  <si>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</si>
  <si>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</si>
  <si>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</si>
  <si>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</si>
  <si>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</si>
  <si>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</si>
  <si>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</si>
  <si>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</si>
  <si>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</si>
  <si>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</si>
  <si>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</si>
  <si>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</si>
  <si>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</si>
  <si>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</si>
  <si>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</si>
  <si>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</si>
  <si>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</si>
  <si>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</si>
  <si>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</si>
  <si>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</si>
  <si>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</si>
  <si>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</si>
  <si>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</si>
  <si>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</si>
  <si>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</si>
  <si>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</si>
  <si>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</si>
  <si>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</si>
  <si>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</si>
  <si>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</si>
  <si>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</si>
  <si>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</si>
  <si>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</si>
  <si>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</si>
  <si>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</si>
  <si>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</si>
  <si>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</si>
  <si>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</si>
  <si>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</si>
  <si>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</si>
  <si>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</si>
  <si>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</si>
  <si>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</si>
  <si>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</si>
  <si>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</si>
  <si>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</si>
  <si>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</si>
  <si>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</si>
  <si>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</si>
  <si>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</si>
  <si>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</si>
  <si>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</si>
  <si>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</si>
  <si>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</si>
  <si>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</si>
  <si>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</si>
  <si>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</si>
  <si>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</si>
  <si>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</si>
  <si>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</si>
  <si>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</si>
  <si>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</si>
  <si>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</si>
  <si>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</si>
  <si>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</si>
  <si>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</si>
  <si>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</si>
  <si>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</si>
  <si>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</si>
  <si>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</si>
  <si>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</si>
  <si>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</si>
  <si>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</si>
  <si>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</si>
  <si>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</si>
  <si>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</si>
  <si>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</si>
  <si>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</si>
  <si>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</si>
  <si>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</si>
  <si>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</si>
  <si>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</si>
  <si>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</si>
  <si>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</si>
  <si>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</si>
  <si>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</si>
  <si>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</si>
  <si>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</si>
  <si>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</si>
  <si>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</si>
  <si>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</si>
  <si>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</si>
  <si>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</si>
  <si>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</si>
  <si>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</si>
  <si>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</si>
  <si>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</si>
  <si>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</si>
  <si>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</si>
  <si>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</si>
  <si>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</si>
  <si>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</si>
  <si>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</si>
  <si>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</si>
  <si>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</si>
  <si>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</si>
  <si>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</si>
  <si>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</si>
  <si>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</si>
  <si>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</si>
  <si>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</si>
  <si>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</si>
  <si>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</si>
  <si>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</si>
  <si>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</si>
  <si>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</si>
  <si>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</si>
  <si>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</si>
  <si>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</si>
  <si>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</si>
  <si>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</si>
  <si>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</si>
  <si>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</si>
  <si>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</si>
  <si>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</si>
  <si>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</si>
  <si>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</si>
  <si>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</si>
  <si>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</si>
  <si>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</si>
  <si>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</si>
  <si>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</si>
  <si>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</si>
  <si>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</si>
  <si>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</si>
  <si>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</si>
  <si>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</si>
  <si>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</si>
  <si>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</si>
  <si>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</si>
  <si>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</si>
  <si>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</si>
  <si>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</si>
  <si>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</si>
  <si>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</si>
  <si>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</si>
  <si>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</si>
  <si>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</si>
  <si>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</si>
  <si>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</si>
  <si>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</si>
  <si>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</si>
  <si>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</si>
  <si>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</si>
  <si>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</si>
  <si>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</si>
  <si>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</si>
  <si>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</si>
  <si>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</si>
  <si>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</si>
  <si>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</si>
  <si>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</si>
  <si>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</si>
  <si>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</si>
  <si>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</si>
  <si>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</si>
  <si>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</si>
  <si>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</si>
  <si>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</si>
  <si>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</si>
  <si>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</si>
  <si>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</si>
  <si>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</si>
  <si>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</si>
  <si>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</si>
  <si>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</si>
  <si>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</si>
  <si>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</si>
  <si>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</si>
  <si>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</si>
  <si>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</si>
  <si>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</si>
  <si>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</si>
  <si>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</si>
  <si>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</si>
  <si>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</si>
  <si>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</si>
  <si>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</si>
  <si>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</si>
  <si>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</si>
  <si>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</si>
  <si>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</si>
  <si>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</si>
  <si>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</si>
  <si>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</si>
  <si>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</si>
  <si>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</si>
  <si>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</si>
  <si>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</si>
  <si>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</si>
  <si>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</si>
  <si>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</si>
  <si>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</si>
  <si>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</si>
  <si>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</si>
  <si>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</si>
  <si>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</si>
  <si>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</si>
  <si>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</si>
  <si>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</si>
  <si>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</si>
  <si>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</si>
  <si>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</si>
  <si>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</si>
  <si>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</si>
  <si>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</si>
  <si>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</si>
  <si>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</si>
  <si>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</si>
  <si>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</si>
  <si>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</si>
  <si>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</si>
  <si>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</si>
  <si>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</si>
  <si>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</si>
  <si>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</si>
  <si>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</si>
  <si>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</si>
  <si>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</si>
  <si>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</si>
  <si>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</si>
  <si>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</si>
  <si>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</si>
  <si>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</si>
  <si>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</si>
  <si>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</si>
  <si>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</si>
  <si>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</si>
  <si>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</si>
  <si>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</si>
  <si>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</si>
  <si>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</si>
  <si>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</si>
  <si>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</si>
  <si>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</si>
  <si>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</si>
  <si>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</si>
  <si>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</si>
  <si>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</si>
  <si>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</si>
  <si>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</si>
  <si>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</si>
  <si>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</si>
  <si>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</si>
  <si>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</si>
  <si>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</si>
  <si>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</si>
  <si>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</si>
  <si>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</si>
  <si>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</si>
  <si>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</si>
  <si>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</si>
  <si>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</si>
  <si>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</si>
  <si>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</si>
  <si>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</si>
  <si>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</si>
  <si>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</si>
  <si>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</si>
  <si>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</si>
  <si>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</si>
  <si>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</si>
  <si>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</si>
  <si>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</si>
  <si>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</si>
  <si>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</si>
  <si>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</si>
  <si>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</si>
  <si>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</si>
  <si>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</si>
  <si>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</si>
  <si>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</si>
  <si>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</si>
  <si>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</si>
  <si>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</si>
  <si>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</si>
  <si>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</si>
  <si>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</si>
  <si>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</si>
  <si>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</si>
  <si>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</si>
  <si>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</si>
  <si>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</si>
  <si>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</si>
  <si>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</si>
  <si>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</si>
  <si>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</si>
  <si>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</si>
  <si>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</si>
  <si>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</si>
  <si>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</si>
  <si>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</si>
  <si>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</si>
  <si>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</si>
  <si>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</si>
  <si>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</si>
  <si>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</si>
  <si>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</si>
  <si>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</si>
  <si>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</si>
  <si>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</si>
  <si>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</si>
  <si>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</si>
  <si>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</si>
  <si>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</si>
  <si>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</si>
  <si>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</si>
  <si>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</si>
  <si>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</si>
  <si>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</si>
  <si>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</si>
  <si>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</si>
  <si>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</si>
  <si>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</si>
  <si>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</si>
  <si>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</si>
  <si>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</si>
  <si>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</si>
  <si>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</si>
  <si>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</si>
  <si>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</si>
  <si>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</si>
  <si>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</si>
  <si>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</si>
  <si>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</si>
  <si>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</si>
  <si>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</si>
  <si>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</si>
  <si>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</si>
  <si>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</si>
  <si>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</si>
  <si>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</si>
  <si>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</si>
  <si>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</si>
  <si>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</si>
  <si>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</si>
  <si>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</si>
  <si>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</si>
  <si>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</si>
  <si>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</si>
  <si>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</si>
  <si>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</si>
  <si>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</si>
  <si>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</si>
  <si>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</si>
  <si>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</si>
  <si>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</si>
  <si>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</si>
  <si>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</si>
  <si>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</si>
  <si>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</si>
  <si>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</si>
  <si>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</si>
  <si>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</si>
  <si>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</si>
  <si>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</si>
  <si>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</si>
  <si>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</si>
  <si>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</si>
  <si>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</si>
  <si>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</si>
  <si>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</si>
  <si>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</si>
  <si>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</si>
  <si>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</si>
  <si>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</si>
  <si>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</si>
  <si>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</si>
  <si>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</si>
  <si>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</si>
  <si>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</si>
  <si>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</si>
  <si>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</si>
  <si>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</si>
  <si>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</si>
  <si>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</si>
  <si>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</si>
  <si>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</si>
  <si>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</si>
  <si>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</si>
  <si>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</si>
  <si>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</si>
  <si>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</si>
  <si>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</si>
  <si>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</si>
  <si>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</si>
  <si>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</si>
  <si>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</si>
  <si>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</si>
  <si>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</si>
  <si>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</si>
  <si>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</si>
  <si>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</si>
  <si>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</si>
  <si>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</si>
  <si>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</si>
  <si>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</si>
  <si>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</si>
  <si>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</si>
  <si>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</si>
  <si>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</si>
  <si>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</si>
  <si>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</si>
  <si>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</si>
  <si>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</si>
  <si>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</si>
  <si>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</si>
  <si>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</si>
  <si>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</si>
  <si>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</si>
  <si>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</si>
  <si>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</si>
  <si>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</si>
  <si>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</si>
  <si>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</si>
  <si>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</si>
  <si>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</si>
  <si>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</si>
  <si>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</si>
  <si>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</si>
  <si>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</si>
  <si>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</si>
  <si>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</si>
  <si>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</si>
  <si>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</si>
  <si>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</si>
  <si>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</si>
  <si>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</si>
  <si>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</si>
  <si>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</si>
  <si>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</si>
  <si>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</si>
  <si>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</si>
  <si>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</si>
  <si>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</si>
  <si>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</si>
  <si>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</si>
  <si>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</si>
  <si>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</si>
  <si>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</si>
  <si>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</si>
  <si>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</si>
  <si>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</si>
  <si>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</si>
  <si>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</si>
  <si>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</si>
  <si>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</si>
  <si>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</si>
  <si>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</si>
  <si>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</si>
  <si>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</si>
  <si>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</si>
  <si>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</si>
  <si>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</si>
  <si>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</si>
  <si>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</si>
  <si>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</si>
  <si>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</si>
  <si>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</si>
  <si>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</si>
  <si>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</si>
  <si>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</si>
  <si>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</si>
  <si>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</si>
  <si>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</si>
  <si>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</si>
  <si>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</si>
  <si>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</si>
  <si>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</si>
  <si>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</si>
  <si>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</si>
  <si>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</si>
  <si>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</si>
  <si>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</si>
  <si>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</si>
  <si>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</si>
  <si>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</si>
  <si>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</si>
  <si>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</si>
  <si>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</si>
  <si>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</si>
  <si>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</si>
  <si>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</si>
  <si>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</si>
  <si>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</si>
  <si>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</si>
  <si>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</si>
  <si>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</si>
  <si>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</si>
  <si>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</si>
  <si>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</si>
  <si>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</si>
  <si>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</si>
  <si>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</si>
  <si>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</si>
  <si>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</si>
  <si>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</si>
  <si>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</si>
  <si>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</si>
  <si>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</si>
  <si>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</si>
  <si>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</si>
  <si>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</si>
  <si>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</si>
  <si>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</si>
  <si>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</si>
  <si>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</si>
  <si>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</si>
  <si>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</si>
  <si>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</si>
  <si>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</si>
  <si>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</si>
  <si>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</si>
  <si>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</si>
  <si>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</si>
  <si>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</si>
  <si>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</si>
  <si>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</si>
  <si>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</si>
  <si>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</si>
  <si>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</si>
  <si>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</si>
  <si>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</si>
  <si>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</si>
  <si>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</si>
  <si>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</si>
  <si>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</si>
  <si>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</si>
  <si>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</si>
  <si>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</si>
  <si>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</si>
  <si>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</si>
  <si>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</si>
  <si>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</si>
  <si>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</si>
  <si>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</si>
  <si>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</si>
  <si>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</si>
  <si>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</si>
  <si>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</si>
  <si>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</si>
  <si>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</si>
  <si>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</si>
  <si>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</si>
  <si>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</si>
  <si>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</si>
  <si>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</si>
  <si>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</si>
  <si>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</si>
  <si>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</si>
  <si>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</si>
  <si>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</si>
  <si>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</si>
  <si>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</si>
  <si>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</si>
  <si>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</si>
  <si>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</si>
  <si>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</si>
  <si>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</si>
  <si>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</si>
  <si>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</si>
  <si>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</si>
  <si>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</si>
  <si>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</si>
  <si>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</si>
  <si>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</si>
  <si>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</si>
  <si>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</si>
  <si>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</si>
  <si>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</si>
  <si>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</si>
  <si>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</si>
  <si>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</si>
  <si>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</si>
  <si>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</si>
  <si>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</si>
  <si>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</si>
  <si>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</si>
  <si>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</si>
  <si>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</si>
  <si>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</si>
  <si>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</si>
  <si>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</si>
  <si>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</si>
  <si>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</si>
  <si>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</si>
  <si>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</si>
  <si>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</si>
  <si>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</si>
  <si>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</si>
  <si>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</si>
  <si>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</si>
  <si>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</si>
  <si>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</si>
  <si>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</si>
  <si>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</si>
  <si>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</si>
  <si>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</si>
  <si>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</si>
  <si>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</si>
  <si>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</si>
  <si>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</si>
  <si>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</si>
  <si>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</si>
  <si>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</si>
  <si>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</si>
  <si>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</si>
  <si>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</si>
  <si>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</si>
  <si>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</si>
  <si>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</si>
  <si>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</si>
  <si>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</si>
  <si>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</si>
  <si>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</si>
  <si>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</si>
  <si>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</si>
  <si>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</si>
  <si>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</si>
  <si>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</si>
  <si>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</si>
  <si>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</si>
  <si>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</si>
  <si>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</si>
  <si>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</si>
  <si>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</si>
  <si>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</si>
  <si>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</si>
  <si>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</si>
  <si>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</si>
  <si>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</si>
  <si>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</si>
  <si>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</si>
  <si>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</si>
  <si>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</si>
  <si>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</si>
  <si>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</si>
  <si>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</si>
  <si>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</si>
  <si>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</si>
  <si>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</si>
  <si>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</si>
  <si>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</si>
  <si>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</si>
  <si>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</si>
  <si>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</si>
  <si>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</si>
  <si>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</si>
  <si>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</si>
  <si>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</si>
  <si>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</si>
  <si>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</si>
  <si>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</si>
  <si>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</si>
  <si>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</si>
  <si>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</si>
  <si>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</si>
  <si>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</si>
  <si>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</si>
  <si>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</si>
  <si>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</si>
  <si>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</si>
  <si>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</si>
  <si>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</si>
  <si>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</si>
  <si>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</si>
  <si>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</si>
  <si>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</si>
  <si>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</si>
  <si>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</si>
  <si>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</si>
  <si>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</si>
  <si>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</si>
  <si>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</si>
  <si>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</si>
  <si>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</si>
  <si>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</si>
  <si>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</si>
  <si>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</si>
  <si>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</si>
  <si>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</si>
  <si>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</si>
  <si>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</si>
  <si>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</si>
  <si>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</si>
  <si>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</si>
  <si>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</si>
  <si>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</si>
  <si>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</si>
  <si>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</si>
  <si>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</si>
  <si>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</si>
  <si>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</si>
  <si>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</si>
  <si>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</si>
  <si>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</si>
  <si>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</si>
  <si>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</si>
  <si>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</si>
  <si>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</si>
  <si>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</si>
  <si>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</si>
  <si>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</si>
  <si>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</si>
  <si>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</si>
  <si>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</si>
  <si>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</si>
  <si>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</si>
  <si>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</si>
  <si>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</si>
  <si>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</si>
  <si>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</si>
  <si>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</si>
  <si>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</si>
  <si>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</si>
  <si>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</si>
  <si>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</si>
  <si>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</si>
  <si>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</si>
  <si>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</si>
  <si>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</si>
  <si>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</si>
  <si>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</si>
  <si>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</si>
  <si>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</si>
  <si>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</si>
  <si>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</si>
  <si>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</si>
  <si>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</si>
  <si>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</si>
  <si>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</si>
  <si>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</si>
  <si>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</si>
  <si>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</si>
  <si>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</si>
  <si>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</si>
  <si>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</si>
  <si>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</si>
  <si>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</si>
  <si>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</si>
  <si>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</si>
  <si>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</si>
  <si>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</si>
  <si>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</si>
  <si>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</si>
  <si>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</si>
  <si>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</si>
  <si>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</si>
  <si>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</si>
  <si>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</si>
  <si>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</si>
  <si>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</si>
  <si>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</si>
  <si>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</si>
  <si>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</si>
  <si>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</si>
  <si>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</si>
  <si>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</si>
  <si>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</si>
  <si>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</si>
  <si>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</si>
  <si>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</si>
  <si>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</si>
  <si>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</si>
  <si>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</si>
  <si>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</si>
  <si>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</si>
  <si>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</si>
  <si>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</si>
  <si>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</si>
  <si>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</si>
  <si>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</si>
  <si>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</si>
  <si>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</si>
  <si>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</si>
  <si>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</si>
  <si>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</si>
  <si>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</si>
  <si>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</si>
  <si>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</si>
  <si>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</si>
  <si>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</si>
  <si>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</si>
  <si>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</si>
  <si>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</si>
  <si>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</si>
  <si>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</si>
  <si>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</si>
  <si>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</si>
  <si>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</si>
  <si>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</si>
  <si>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</si>
  <si>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</si>
  <si>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</si>
  <si>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</si>
  <si>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</si>
  <si>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</si>
  <si>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</si>
  <si>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</si>
  <si>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</si>
  <si>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</si>
  <si>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</si>
  <si>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</si>
  <si>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</si>
  <si>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</si>
  <si>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</si>
  <si>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</si>
  <si>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</si>
  <si>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</si>
  <si>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</si>
  <si>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</si>
  <si>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</si>
  <si>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</si>
  <si>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</si>
  <si>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</si>
  <si>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</si>
  <si>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</si>
  <si>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</si>
  <si>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</si>
  <si>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</si>
  <si>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</si>
  <si>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</si>
  <si>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</si>
  <si>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</si>
  <si>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</si>
  <si>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</si>
  <si>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</si>
  <si>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</si>
  <si>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</si>
  <si>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</si>
  <si>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</si>
  <si>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</si>
  <si>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</si>
  <si>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</si>
  <si>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</si>
  <si>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</si>
  <si>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</si>
  <si>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</si>
  <si>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</si>
  <si>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</si>
  <si>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</si>
  <si>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</si>
  <si>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</si>
  <si>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</si>
  <si>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</si>
  <si>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</si>
  <si>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</si>
  <si>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</si>
  <si>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</si>
  <si>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</si>
  <si>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</si>
  <si>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</si>
  <si>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</si>
  <si>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</si>
  <si>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</si>
  <si>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</si>
  <si>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</si>
  <si>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</si>
  <si>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</si>
  <si>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</si>
  <si>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</si>
  <si>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</si>
  <si>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</si>
  <si>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</si>
  <si>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</si>
  <si>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</si>
  <si>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</si>
  <si>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</si>
  <si>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</si>
  <si>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</si>
  <si>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</si>
  <si>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</si>
  <si>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</si>
  <si>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</si>
  <si>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</si>
  <si>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</si>
  <si>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</si>
  <si>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</si>
  <si>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</si>
  <si>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</si>
  <si>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</si>
  <si>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</si>
  <si>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</si>
  <si>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</si>
  <si>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</si>
  <si>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</si>
  <si>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</si>
  <si>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</si>
  <si>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</si>
  <si>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</si>
  <si>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</si>
  <si>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</si>
  <si>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</si>
  <si>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</si>
  <si>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</si>
  <si>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</si>
  <si>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</si>
  <si>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</si>
  <si>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</si>
  <si>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</si>
  <si>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</si>
  <si>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</si>
  <si>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</si>
  <si>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</si>
  <si>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</si>
  <si>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</si>
  <si>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</si>
  <si>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</si>
  <si>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</si>
  <si>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</si>
  <si>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</si>
  <si>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</si>
  <si>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</si>
  <si>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</si>
  <si>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</si>
  <si>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</si>
  <si>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</si>
  <si>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</si>
  <si>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</si>
  <si>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</si>
  <si>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</si>
  <si>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</si>
  <si>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</si>
  <si>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</si>
  <si>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</si>
  <si>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</si>
  <si>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</si>
  <si>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</si>
  <si>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</si>
  <si>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</si>
  <si>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</si>
  <si>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</si>
  <si>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</si>
  <si>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</si>
  <si>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</si>
  <si>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</si>
  <si>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</si>
  <si>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</si>
  <si>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</si>
  <si>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</si>
  <si>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</si>
  <si>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</si>
  <si>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</si>
  <si>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</si>
  <si>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</si>
  <si>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</si>
  <si>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</si>
  <si>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</si>
  <si>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</si>
  <si>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</si>
  <si>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</si>
  <si>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</si>
  <si>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</si>
  <si>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</si>
  <si>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</si>
  <si>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</si>
  <si>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</si>
  <si>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</si>
  <si>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</si>
  <si>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</si>
  <si>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</si>
  <si>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</si>
  <si>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</si>
  <si>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</si>
  <si>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</si>
  <si>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</si>
  <si>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</si>
  <si>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</si>
  <si>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</si>
  <si>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</si>
  <si>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</si>
  <si>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</si>
  <si>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</si>
  <si>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</si>
  <si>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</si>
  <si>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</si>
  <si>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</si>
  <si>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</si>
  <si>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</si>
  <si>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</si>
  <si>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</si>
  <si>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</si>
  <si>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</si>
  <si>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</si>
  <si>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</si>
  <si>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</si>
  <si>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</si>
  <si>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</si>
  <si>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</si>
  <si>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</si>
  <si>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</si>
  <si>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</si>
  <si>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</si>
  <si>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</si>
  <si>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</si>
  <si>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</si>
  <si>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</si>
  <si>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</si>
  <si>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</si>
  <si>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</si>
  <si>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</si>
  <si>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</si>
  <si>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</si>
  <si>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</si>
  <si>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</si>
  <si>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</si>
  <si>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</si>
  <si>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</si>
  <si>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</si>
  <si>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</si>
  <si>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</si>
  <si>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</si>
  <si>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</si>
  <si>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</si>
  <si>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</si>
  <si>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</si>
  <si>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</si>
  <si>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</si>
  <si>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</si>
  <si>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</si>
  <si>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</si>
  <si>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</si>
  <si>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</si>
  <si>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</si>
  <si>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</si>
  <si>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</si>
  <si>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</si>
  <si>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</si>
  <si>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</si>
  <si>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</si>
  <si>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</si>
  <si>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</si>
  <si>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</si>
  <si>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</si>
  <si>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</si>
  <si>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</si>
  <si>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</si>
  <si>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</si>
  <si>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</si>
  <si>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</si>
  <si>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</si>
  <si>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</si>
  <si>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</si>
  <si>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</si>
  <si>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</si>
  <si>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</si>
  <si>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</si>
  <si>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</si>
  <si>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</si>
  <si>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</si>
  <si>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</si>
  <si>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</si>
  <si>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</si>
  <si>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</si>
  <si>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</si>
  <si>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</si>
  <si>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</si>
  <si>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</si>
  <si>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</si>
  <si>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</si>
  <si>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</si>
  <si>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</si>
  <si>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</si>
  <si>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</si>
  <si>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</si>
  <si>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</si>
  <si>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</si>
  <si>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</si>
  <si>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</si>
  <si>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</si>
  <si>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</si>
  <si>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</si>
  <si>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</si>
  <si>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</si>
  <si>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</si>
  <si>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</si>
  <si>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</si>
  <si>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</si>
  <si>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</si>
  <si>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</si>
  <si>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</si>
  <si>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</si>
  <si>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</si>
  <si>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</si>
  <si>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</si>
  <si>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</si>
  <si>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</si>
  <si>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</si>
  <si>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</si>
  <si>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</si>
  <si>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</si>
  <si>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</si>
  <si>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</si>
  <si>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</si>
  <si>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</si>
  <si>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</si>
  <si>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</si>
  <si>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</si>
  <si>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</si>
  <si>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</si>
  <si>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</si>
  <si>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</si>
  <si>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</si>
  <si>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</si>
  <si>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</si>
  <si>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</si>
  <si>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</si>
  <si>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</si>
  <si>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</si>
  <si>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</si>
  <si>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</si>
  <si>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</si>
  <si>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</si>
  <si>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</si>
  <si>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</si>
  <si>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</si>
  <si>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</si>
  <si>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</si>
  <si>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</si>
  <si>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</si>
  <si>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</si>
  <si>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</si>
  <si>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</si>
  <si>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</si>
  <si>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</si>
  <si>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</si>
  <si>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</si>
  <si>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</si>
  <si>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</si>
  <si>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</si>
  <si>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</si>
  <si>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</si>
  <si>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</si>
  <si>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</si>
  <si>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</si>
  <si>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</si>
  <si>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</si>
  <si>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</si>
  <si>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</si>
  <si>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</si>
  <si>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</si>
  <si>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</si>
  <si>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</si>
  <si>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</si>
  <si>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</si>
  <si>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</si>
  <si>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</si>
  <si>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</si>
  <si>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</si>
  <si>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</si>
  <si>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</si>
  <si>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</si>
  <si>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</si>
  <si>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</si>
  <si>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</si>
  <si>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</si>
  <si>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</si>
  <si>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</si>
  <si>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</si>
  <si>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</si>
  <si>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</si>
  <si>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</si>
  <si>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</si>
  <si>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</si>
  <si>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</si>
  <si>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</si>
  <si>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</si>
  <si>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</si>
  <si>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</si>
  <si>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</si>
  <si>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</si>
  <si>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</si>
  <si>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</si>
  <si>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</si>
  <si>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</si>
  <si>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</si>
  <si>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</si>
  <si>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</si>
  <si>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</si>
  <si>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</si>
  <si>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</si>
  <si>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</si>
  <si>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</si>
  <si>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</si>
  <si>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</si>
  <si>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</si>
  <si>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</si>
  <si>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</si>
  <si>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</si>
  <si>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</si>
  <si>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</si>
  <si>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</si>
  <si>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</si>
  <si>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</si>
  <si>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</si>
  <si>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</si>
  <si>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</si>
  <si>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</si>
  <si>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</si>
  <si>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</si>
  <si>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</si>
  <si>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</si>
  <si>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</si>
  <si>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</si>
  <si>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</si>
  <si>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</si>
  <si>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</si>
  <si>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</si>
  <si>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</si>
  <si>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</si>
  <si>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</si>
  <si>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</si>
  <si>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</si>
  <si>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</si>
  <si>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</si>
  <si>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</si>
  <si>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</si>
  <si>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</si>
  <si>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</si>
  <si>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</si>
  <si>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</si>
  <si>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</si>
  <si>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</si>
  <si>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</si>
  <si>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</si>
  <si>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</si>
  <si>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</si>
  <si>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</si>
  <si>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</si>
  <si>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</si>
  <si>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</si>
  <si>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</si>
  <si>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</si>
  <si>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</si>
  <si>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</si>
  <si>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</si>
  <si>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</si>
  <si>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</si>
  <si>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</si>
  <si>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</si>
  <si>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</si>
  <si>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</si>
  <si>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</si>
  <si>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</si>
  <si>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</si>
  <si>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</si>
  <si>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</si>
  <si>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</si>
  <si>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</si>
  <si>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</si>
  <si>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</si>
  <si>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</si>
  <si>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</si>
  <si>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</si>
  <si>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</si>
  <si>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</si>
  <si>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</si>
  <si>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</si>
  <si>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</si>
  <si>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</si>
  <si>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</si>
  <si>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</si>
  <si>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</si>
  <si>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</si>
  <si>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</si>
  <si>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</si>
  <si>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</si>
  <si>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</si>
  <si>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</si>
  <si>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</si>
  <si>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</si>
  <si>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</si>
  <si>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</si>
  <si>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</si>
  <si>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</si>
  <si>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</si>
  <si>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</si>
  <si>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</si>
  <si>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</si>
  <si>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</si>
  <si>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</si>
  <si>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</si>
  <si>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</si>
  <si>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</si>
  <si>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</si>
  <si>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</si>
  <si>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</si>
  <si>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</si>
  <si>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</si>
  <si>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</si>
  <si>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</si>
  <si>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</si>
  <si>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</si>
  <si>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</si>
  <si>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</si>
  <si>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</si>
  <si>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</si>
  <si>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</si>
  <si>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</si>
  <si>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</si>
  <si>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</si>
  <si>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</si>
  <si>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</si>
  <si>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</si>
  <si>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</si>
  <si>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</si>
  <si>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</si>
  <si>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</si>
  <si>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</si>
  <si>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</si>
  <si>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</si>
  <si>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</si>
  <si>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</si>
  <si>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</si>
  <si>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</si>
  <si>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</si>
  <si>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</si>
  <si>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</si>
  <si>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</si>
  <si>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</si>
  <si>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</si>
  <si>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</si>
  <si>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</si>
  <si>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</si>
  <si>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</si>
  <si>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</si>
  <si>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</si>
  <si>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</si>
  <si>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</si>
  <si>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</si>
  <si>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</si>
  <si>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</si>
  <si>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</si>
  <si>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</si>
  <si>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</si>
  <si>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</si>
  <si>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</si>
  <si>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</si>
  <si>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</si>
  <si>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</si>
  <si>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</si>
  <si>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</si>
  <si>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</si>
  <si>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</si>
  <si>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</si>
  <si>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</si>
  <si>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</si>
  <si>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</si>
  <si>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</si>
  <si>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</si>
  <si>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</si>
  <si>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</si>
  <si>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</si>
  <si>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</si>
  <si>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</si>
  <si>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</si>
  <si>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</si>
  <si>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</si>
  <si>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</si>
  <si>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</si>
  <si>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</si>
  <si>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</si>
  <si>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</si>
  <si>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</si>
  <si>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</si>
  <si>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</si>
  <si>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</si>
  <si>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</si>
  <si>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</si>
  <si>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</si>
  <si>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</si>
  <si>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</si>
  <si>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</si>
  <si>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</si>
  <si>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</si>
  <si>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</si>
  <si>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</si>
  <si>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</si>
  <si>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</si>
  <si>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</si>
  <si>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</si>
  <si>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</si>
  <si>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</si>
  <si>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</si>
  <si>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</si>
  <si>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</si>
  <si>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</si>
  <si>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</si>
  <si>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</si>
  <si>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</si>
  <si>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</si>
  <si>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</si>
  <si>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</si>
  <si>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</si>
  <si>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</si>
  <si>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</si>
  <si>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</si>
  <si>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</si>
  <si>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</si>
  <si>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</si>
  <si>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</si>
  <si>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</si>
  <si>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</si>
  <si>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</si>
  <si>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</si>
  <si>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</si>
  <si>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</si>
  <si>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</si>
  <si>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</si>
  <si>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</si>
  <si>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</si>
  <si>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</si>
  <si>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</si>
  <si>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</si>
  <si>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</si>
  <si>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</si>
  <si>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</si>
  <si>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</si>
  <si>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</si>
  <si>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</si>
  <si>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</si>
  <si>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</si>
  <si>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</si>
  <si>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</si>
  <si>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</si>
  <si>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</si>
  <si>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</si>
  <si>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</si>
  <si>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</si>
  <si>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</si>
  <si>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</si>
  <si>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</si>
  <si>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</si>
  <si>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</si>
  <si>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</si>
  <si>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</si>
  <si>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</si>
  <si>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</si>
  <si>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</si>
  <si>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</si>
  <si>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</si>
  <si>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</si>
  <si>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</si>
  <si>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</si>
  <si>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</si>
  <si>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</si>
  <si>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</si>
  <si>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</si>
  <si>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</si>
  <si>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</si>
  <si>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</si>
  <si>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</si>
  <si>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</si>
  <si>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</si>
  <si>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</si>
  <si>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</si>
  <si>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</si>
  <si>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</si>
  <si>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</si>
  <si>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</si>
  <si>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</si>
  <si>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</si>
  <si>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</si>
  <si>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</si>
  <si>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</si>
  <si>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</si>
  <si>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</si>
  <si>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</si>
  <si>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</si>
  <si>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</si>
  <si>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</si>
  <si>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</si>
  <si>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</si>
  <si>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</si>
  <si>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</si>
  <si>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</si>
  <si>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</si>
  <si>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</si>
  <si>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</si>
  <si>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</si>
  <si>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</si>
  <si>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</si>
  <si>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</si>
  <si>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</si>
  <si>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</si>
  <si>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</si>
  <si>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</si>
  <si>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</si>
  <si>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</si>
  <si>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</si>
  <si>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</si>
  <si>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</si>
  <si>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</si>
  <si>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</si>
  <si>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</si>
  <si>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</si>
  <si>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</si>
  <si>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</si>
  <si>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</si>
  <si>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</si>
  <si>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</si>
  <si>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</si>
  <si>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</si>
  <si>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</si>
  <si>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</si>
  <si>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</si>
  <si>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</si>
  <si>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</si>
  <si>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</si>
  <si>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</si>
  <si>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</si>
  <si>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</si>
  <si>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</si>
  <si>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</si>
  <si>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</si>
  <si>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</si>
  <si>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</si>
  <si>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</si>
  <si>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</si>
  <si>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</si>
  <si>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</si>
  <si>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</si>
  <si>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</si>
  <si>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</si>
  <si>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</si>
  <si>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</si>
  <si>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</si>
  <si>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</si>
  <si>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</si>
  <si>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</si>
  <si>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</si>
  <si>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</si>
  <si>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</si>
  <si>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</si>
  <si>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</si>
  <si>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</si>
  <si>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</si>
  <si>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</si>
  <si>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</si>
  <si>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</si>
  <si>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</si>
  <si>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</si>
  <si>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</si>
  <si>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</si>
  <si>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</si>
  <si>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</si>
  <si>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</si>
  <si>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</si>
  <si>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</si>
  <si>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</si>
  <si>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</si>
  <si>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</si>
  <si>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</si>
  <si>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</si>
  <si>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</si>
  <si>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</si>
  <si>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</si>
  <si>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</si>
  <si>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</si>
  <si>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</si>
  <si>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</si>
  <si>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</si>
  <si>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</si>
  <si>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</si>
  <si>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</si>
  <si>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</si>
  <si>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</si>
  <si>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</si>
  <si>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</si>
  <si>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</si>
  <si>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</si>
  <si>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</si>
  <si>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</si>
  <si>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</si>
  <si>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</si>
  <si>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</si>
  <si>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</si>
  <si>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</si>
  <si>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</si>
  <si>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</si>
  <si>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</si>
  <si>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</si>
  <si>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</si>
  <si>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</si>
  <si>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</si>
  <si>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</si>
  <si>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</si>
  <si>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</si>
  <si>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</si>
  <si>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</si>
  <si>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</si>
  <si>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</si>
  <si>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</si>
  <si>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</si>
  <si>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</si>
  <si>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</si>
  <si>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</si>
  <si>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</si>
  <si>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</si>
  <si>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</si>
  <si>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</si>
  <si>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</si>
  <si>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</si>
  <si>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</si>
  <si>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</si>
  <si>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</si>
  <si>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</si>
  <si>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</si>
  <si>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</si>
  <si>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</si>
  <si>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</si>
  <si>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</si>
  <si>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</si>
  <si>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</si>
  <si>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</si>
  <si>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</si>
  <si>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</si>
  <si>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</si>
  <si>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</si>
  <si>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</si>
  <si>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</si>
  <si>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</si>
  <si>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</si>
  <si>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</si>
  <si>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</si>
  <si>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</si>
  <si>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</si>
  <si>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</si>
  <si>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</si>
  <si>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</si>
  <si>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</si>
  <si>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</si>
  <si>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</si>
  <si>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</si>
  <si>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</si>
  <si>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</si>
  <si>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</si>
  <si>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</si>
  <si>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</si>
  <si>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</si>
  <si>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</si>
  <si>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</si>
  <si>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</si>
  <si>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</si>
  <si>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</si>
  <si>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</si>
  <si>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</si>
  <si>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</si>
  <si>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</si>
  <si>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</si>
  <si>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</si>
  <si>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</si>
  <si>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</si>
  <si>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</si>
  <si>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</si>
  <si>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</si>
  <si>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</si>
  <si>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</si>
  <si>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</si>
  <si>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</si>
  <si>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</si>
  <si>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</si>
  <si>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</si>
  <si>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</si>
  <si>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</si>
  <si>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</si>
  <si>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</si>
  <si>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</si>
  <si>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</si>
  <si>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</si>
  <si>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</si>
  <si>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</si>
  <si>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</si>
  <si>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</si>
  <si>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</si>
  <si>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</si>
  <si>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</si>
  <si>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</si>
  <si>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</si>
  <si>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</si>
  <si>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</si>
  <si>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</si>
  <si>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</si>
  <si>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</si>
  <si>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</si>
  <si>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</si>
  <si>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</si>
  <si>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</si>
  <si>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</si>
  <si>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</si>
  <si>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</si>
  <si>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</si>
  <si>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</si>
  <si>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</si>
  <si>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</si>
  <si>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</si>
  <si>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</si>
  <si>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</si>
  <si>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</si>
  <si>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</si>
  <si>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</si>
  <si>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</si>
  <si>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</si>
  <si>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</si>
  <si>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</si>
  <si>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</si>
  <si>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</si>
  <si>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</si>
  <si>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</si>
  <si>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</si>
  <si>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</si>
  <si>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</si>
  <si>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</si>
  <si>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</si>
  <si>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</si>
  <si>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</si>
  <si>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</si>
  <si>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</si>
  <si>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</si>
  <si>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</si>
  <si>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</si>
  <si>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</si>
  <si>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</si>
  <si>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</si>
  <si>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</si>
  <si>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</si>
  <si>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</si>
  <si>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</si>
  <si>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</si>
  <si>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</si>
  <si>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</si>
  <si>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</si>
  <si>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</si>
  <si>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</si>
  <si>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</si>
  <si>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</si>
  <si>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</si>
  <si>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</si>
  <si>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</si>
  <si>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</si>
  <si>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</si>
  <si>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</si>
  <si>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</si>
  <si>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</si>
  <si>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</si>
  <si>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</si>
  <si>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</si>
  <si>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</si>
  <si>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</si>
  <si>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</si>
  <si>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</si>
  <si>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</si>
  <si>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</si>
  <si>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</si>
  <si>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</si>
  <si>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</si>
  <si>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</si>
  <si>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</si>
  <si>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</si>
  <si>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</si>
  <si>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</si>
  <si>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</si>
  <si>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</si>
  <si>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</si>
  <si>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</si>
  <si>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</si>
  <si>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</si>
  <si>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</si>
  <si>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</si>
  <si>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</si>
  <si>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</si>
  <si>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</si>
  <si>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</si>
  <si>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</si>
  <si>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</si>
  <si>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</si>
  <si>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</si>
  <si>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</si>
  <si>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</si>
  <si>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</si>
  <si>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</si>
  <si>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</si>
  <si>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</si>
  <si>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</si>
  <si>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</si>
  <si>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</si>
  <si>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</si>
  <si>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</si>
  <si>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</si>
  <si>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</si>
  <si>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</si>
  <si>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</si>
  <si>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</si>
  <si>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</si>
  <si>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</si>
  <si>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</si>
  <si>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</si>
  <si>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</si>
  <si>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</si>
  <si>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</si>
  <si>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</si>
  <si>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</si>
  <si>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</si>
  <si>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</si>
  <si>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</si>
  <si>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</si>
  <si>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</si>
  <si>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</si>
  <si>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</si>
  <si>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</si>
  <si>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</si>
  <si>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</si>
  <si>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</si>
  <si>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</si>
  <si>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</si>
  <si>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</si>
  <si>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</si>
  <si>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</si>
  <si>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</si>
  <si>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</si>
  <si>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</si>
  <si>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</si>
  <si>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</si>
  <si>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</si>
  <si>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</si>
  <si>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</si>
  <si>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</si>
  <si>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</si>
  <si>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</si>
  <si>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</si>
  <si>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</si>
  <si>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</si>
  <si>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</si>
  <si>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</si>
  <si>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</si>
  <si>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</si>
  <si>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</si>
  <si>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</si>
  <si>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</si>
  <si>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</si>
  <si>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</si>
  <si>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</si>
  <si>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</si>
  <si>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</si>
  <si>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</si>
  <si>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</si>
  <si>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</si>
  <si>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</si>
  <si>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</si>
  <si>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</si>
  <si>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</si>
  <si>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</si>
  <si>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</si>
  <si>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</si>
  <si>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</si>
  <si>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</si>
  <si>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</si>
  <si>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</si>
  <si>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</si>
  <si>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</si>
  <si>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</si>
  <si>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</si>
  <si>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</si>
  <si>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</si>
  <si>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</si>
  <si>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</si>
  <si>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</si>
  <si>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</si>
  <si>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</si>
  <si>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</si>
  <si>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</si>
  <si>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</si>
  <si>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</si>
  <si>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</si>
  <si>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</si>
  <si>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</si>
  <si>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</si>
  <si>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</si>
  <si>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</si>
  <si>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</si>
  <si>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</si>
  <si>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</si>
  <si>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</si>
  <si>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</si>
  <si>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</si>
  <si>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</si>
  <si>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</si>
  <si>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</si>
  <si>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</si>
  <si>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</si>
  <si>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</si>
  <si>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</si>
  <si>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</si>
  <si>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</si>
  <si>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</si>
  <si>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</si>
  <si>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</si>
  <si>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</si>
  <si>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</si>
  <si>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</si>
  <si>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</si>
  <si>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</si>
  <si>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</si>
  <si>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</si>
  <si>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</si>
  <si>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</si>
  <si>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</si>
  <si>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</si>
  <si>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</si>
  <si>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</si>
  <si>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</si>
  <si>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</si>
  <si>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</si>
  <si>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</si>
  <si>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</si>
  <si>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</si>
  <si>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</si>
  <si>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</si>
  <si>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</si>
  <si>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</si>
  <si>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</si>
  <si>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</si>
  <si>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</si>
  <si>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</si>
  <si>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</si>
  <si>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</si>
  <si>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</si>
  <si>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</si>
  <si>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</si>
  <si>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</si>
  <si>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</si>
  <si>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</si>
  <si>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</si>
  <si>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</si>
  <si>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</si>
  <si>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</si>
  <si>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</si>
  <si>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</si>
  <si>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</si>
  <si>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</si>
  <si>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</si>
  <si>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</si>
  <si>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</si>
  <si>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</si>
  <si>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</si>
  <si>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</si>
  <si>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</si>
  <si>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</si>
  <si>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</si>
  <si>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</si>
  <si>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</si>
  <si>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</si>
  <si>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</si>
  <si>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</si>
  <si>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</si>
  <si>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</si>
  <si>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</si>
  <si>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</si>
  <si>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</si>
  <si>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</si>
  <si>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</si>
  <si>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</si>
  <si>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</si>
  <si>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</si>
  <si>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</si>
  <si>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</si>
  <si>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</si>
  <si>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</si>
  <si>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</si>
  <si>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</si>
  <si>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</si>
  <si>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</si>
  <si>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</si>
  <si>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</si>
  <si>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</si>
  <si>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</si>
  <si>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</si>
  <si>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</si>
  <si>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</si>
  <si>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</si>
  <si>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</si>
  <si>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</si>
  <si>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</si>
  <si>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</si>
  <si>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</si>
  <si>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</si>
  <si>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</si>
  <si>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</si>
  <si>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</si>
  <si>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</si>
  <si>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</si>
  <si>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</si>
  <si>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</si>
  <si>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</si>
  <si>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</si>
  <si>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</si>
  <si>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</si>
  <si>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</si>
  <si>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</si>
  <si>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</si>
  <si>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</si>
  <si>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</si>
  <si>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</si>
  <si>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</si>
  <si>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</si>
  <si>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</si>
  <si>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</si>
  <si>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</si>
  <si>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</si>
  <si>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</si>
  <si>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</si>
  <si>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</si>
  <si>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</si>
  <si>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</si>
  <si>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</si>
  <si>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</si>
  <si>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</si>
  <si>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</si>
  <si>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</si>
  <si>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</si>
  <si>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</si>
  <si>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</si>
  <si>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</si>
  <si>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</si>
  <si>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</si>
  <si>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</si>
  <si>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</si>
  <si>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</si>
  <si>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</si>
  <si>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</si>
  <si>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</si>
  <si>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</si>
  <si>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</si>
  <si>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</si>
  <si>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</si>
  <si>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</si>
  <si>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</si>
  <si>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</si>
  <si>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</si>
  <si>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</si>
  <si>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</si>
  <si>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</si>
  <si>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</si>
  <si>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</si>
  <si>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</si>
  <si>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</si>
  <si>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</si>
  <si>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</si>
  <si>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</si>
  <si>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</si>
  <si>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</si>
  <si>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</si>
  <si>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</si>
  <si>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</si>
  <si>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</si>
  <si>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</si>
  <si>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</si>
  <si>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</si>
  <si>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</si>
  <si>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</si>
  <si>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</si>
  <si>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</si>
  <si>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</si>
  <si>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</si>
  <si>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</si>
  <si>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</si>
  <si>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</si>
  <si>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</si>
  <si>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</si>
  <si>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</si>
  <si>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</si>
  <si>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</si>
  <si>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</si>
  <si>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</si>
  <si>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</si>
  <si>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</si>
  <si>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</si>
  <si>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</si>
  <si>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</si>
  <si>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</si>
  <si>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</si>
  <si>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</si>
  <si>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</si>
  <si>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</si>
  <si>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</si>
  <si>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</si>
  <si>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</si>
  <si>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</si>
  <si>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</si>
  <si>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</si>
  <si>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</si>
  <si>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</si>
  <si>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</si>
  <si>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</si>
  <si>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</si>
  <si>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</si>
  <si>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</si>
  <si>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</si>
  <si>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</si>
  <si>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</si>
  <si>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</si>
  <si>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</si>
  <si>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</si>
  <si>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</si>
  <si>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</si>
  <si>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</si>
  <si>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</si>
  <si>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</si>
  <si>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</si>
  <si>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</si>
  <si>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</si>
  <si>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</si>
  <si>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</si>
  <si>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</si>
  <si>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</si>
  <si>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</si>
  <si>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</si>
  <si>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</si>
  <si>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</si>
  <si>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</si>
  <si>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</si>
  <si>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</si>
  <si>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</si>
  <si>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</si>
  <si>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</si>
  <si>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</si>
  <si>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</si>
  <si>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</si>
  <si>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</si>
  <si>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</si>
  <si>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</si>
  <si>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</si>
  <si>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</si>
  <si>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</si>
  <si>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</si>
  <si>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</si>
  <si>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</si>
  <si>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</si>
  <si>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</si>
  <si>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</si>
  <si>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</si>
  <si>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</si>
  <si>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</si>
  <si>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</si>
  <si>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</si>
  <si>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</si>
  <si>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</si>
  <si>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</si>
  <si>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</si>
  <si>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</si>
  <si>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</si>
  <si>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</si>
  <si>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</si>
  <si>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</si>
  <si>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</si>
  <si>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</si>
  <si>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</si>
  <si>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</si>
  <si>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</si>
  <si>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</si>
  <si>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</si>
  <si>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</si>
  <si>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</si>
  <si>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</si>
  <si>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</si>
  <si>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</si>
  <si>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</si>
  <si>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</si>
  <si>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</si>
  <si>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</si>
  <si>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</si>
  <si>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</si>
  <si>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</si>
  <si>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</si>
  <si>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</si>
  <si>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</si>
  <si>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</si>
  <si>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</si>
  <si>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</si>
  <si>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</si>
  <si>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</si>
  <si>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</si>
  <si>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</si>
  <si>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</si>
  <si>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</si>
  <si>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</si>
  <si>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</si>
  <si>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</si>
  <si>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</si>
  <si>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</si>
  <si>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</si>
  <si>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</si>
  <si>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</si>
  <si>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</si>
  <si>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</si>
  <si>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</si>
  <si>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</si>
  <si>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</si>
  <si>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</si>
  <si>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</si>
  <si>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</si>
  <si>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</si>
  <si>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</si>
  <si>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</si>
  <si>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</si>
  <si>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</si>
  <si>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</si>
  <si>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</si>
  <si>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</si>
  <si>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</si>
  <si>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</si>
  <si>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</si>
  <si>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</si>
  <si>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</si>
  <si>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</si>
  <si>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</si>
  <si>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</si>
  <si>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</si>
  <si>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</si>
  <si>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</si>
  <si>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</si>
  <si>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</si>
  <si>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</si>
  <si>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</si>
  <si>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</si>
  <si>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</si>
  <si>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</si>
  <si>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</si>
  <si>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</si>
  <si>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</si>
  <si>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</si>
  <si>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</si>
  <si>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</si>
  <si>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</si>
  <si>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</si>
  <si>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</si>
  <si>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</si>
  <si>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</si>
  <si>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</si>
  <si>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</si>
  <si>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</si>
  <si>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</si>
  <si>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</si>
  <si>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</si>
  <si>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</si>
  <si>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</si>
  <si>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</si>
  <si>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</si>
  <si>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</si>
  <si>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</si>
  <si>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</si>
  <si>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</si>
  <si>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</si>
  <si>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</si>
  <si>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</si>
  <si>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</si>
  <si>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</si>
  <si>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</si>
  <si>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</si>
  <si>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</si>
  <si>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</si>
  <si>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</si>
  <si>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</si>
  <si>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</si>
  <si>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</si>
  <si>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</si>
  <si>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</si>
  <si>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</si>
  <si>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</si>
  <si>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</si>
  <si>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</si>
  <si>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</si>
  <si>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</si>
  <si>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</si>
  <si>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</si>
  <si>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</si>
  <si>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</si>
  <si>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</si>
  <si>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</si>
  <si>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</si>
  <si>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</si>
  <si>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</si>
  <si>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</si>
  <si>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</si>
  <si>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</si>
  <si>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</si>
  <si>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</si>
  <si>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</si>
  <si>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</si>
  <si>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</si>
  <si>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</si>
  <si>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</si>
  <si>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</si>
  <si>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</si>
  <si>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</si>
  <si>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</si>
  <si>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</si>
  <si>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</si>
  <si>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</si>
  <si>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</si>
  <si>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</si>
  <si>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</si>
  <si>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</si>
  <si>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</si>
  <si>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</si>
  <si>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</si>
  <si>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</si>
  <si>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</si>
  <si>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</si>
  <si>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</si>
  <si>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</si>
  <si>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</si>
  <si>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</si>
  <si>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</si>
  <si>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</si>
  <si>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</si>
  <si>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</si>
  <si>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</si>
  <si>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</si>
  <si>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</si>
  <si>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</si>
  <si>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</si>
  <si>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</si>
  <si>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</si>
  <si>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</si>
  <si>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</si>
  <si>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</si>
  <si>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</si>
  <si>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</si>
  <si>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</si>
  <si>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</si>
  <si>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</si>
  <si>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</si>
  <si>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</si>
  <si>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</si>
  <si>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</si>
  <si>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</si>
  <si>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</si>
  <si>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</si>
  <si>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</si>
  <si>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</si>
  <si>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</si>
  <si>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</si>
  <si>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</si>
  <si>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</si>
  <si>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</si>
  <si>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</si>
  <si>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</si>
  <si>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</si>
  <si>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</si>
  <si>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</si>
  <si>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</si>
  <si>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</si>
  <si>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</si>
  <si>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</si>
  <si>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</si>
  <si>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</si>
  <si>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</si>
  <si>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</si>
  <si>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</si>
  <si>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</si>
  <si>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</si>
  <si>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</si>
  <si>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</si>
  <si>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</si>
  <si>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</si>
  <si>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</si>
  <si>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</si>
  <si>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</si>
  <si>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</si>
  <si>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</si>
  <si>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</si>
  <si>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</si>
  <si>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</si>
  <si>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</si>
  <si>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</si>
  <si>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</si>
  <si>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</si>
  <si>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</si>
  <si>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</si>
  <si>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</si>
  <si>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</si>
  <si>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</si>
  <si>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</si>
  <si>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</si>
  <si>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</si>
  <si>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</si>
  <si>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</si>
  <si>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</si>
  <si>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</si>
  <si>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</si>
  <si>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</si>
  <si>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</si>
  <si>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</si>
  <si>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</si>
  <si>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</si>
  <si>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</si>
  <si>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</si>
  <si>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</si>
  <si>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</si>
  <si>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</si>
  <si>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</si>
  <si>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</si>
  <si>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</si>
  <si>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</si>
  <si>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</si>
  <si>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</si>
  <si>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</si>
  <si>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</si>
  <si>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</si>
  <si>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</si>
  <si>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</si>
  <si>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</si>
  <si>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</si>
  <si>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</si>
  <si>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</si>
  <si>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</si>
  <si>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</si>
  <si>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</si>
  <si>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</si>
  <si>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</si>
  <si>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</si>
  <si>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</si>
  <si>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</si>
  <si>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</si>
  <si>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</si>
  <si>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</si>
  <si>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</si>
  <si>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</si>
  <si>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</si>
  <si>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</si>
  <si>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</si>
  <si>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</si>
  <si>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</si>
  <si>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</si>
  <si>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</si>
  <si>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</si>
  <si>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</si>
  <si>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</si>
  <si>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</si>
  <si>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</si>
  <si>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</si>
  <si>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</si>
  <si>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</si>
  <si>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</si>
  <si>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</si>
  <si>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</si>
  <si>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</si>
  <si>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</si>
  <si>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</si>
  <si>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</si>
  <si>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</si>
  <si>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</si>
  <si>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</si>
  <si>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</si>
  <si>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</si>
  <si>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</si>
  <si>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</si>
  <si>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</si>
  <si>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</si>
  <si>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</si>
  <si>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</si>
  <si>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</si>
  <si>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</si>
  <si>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</si>
  <si>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</si>
  <si>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</si>
  <si>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</si>
  <si>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</si>
  <si>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</si>
  <si>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</si>
  <si>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</si>
  <si>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</si>
  <si>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</si>
  <si>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</si>
  <si>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</si>
  <si>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</si>
  <si>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</si>
  <si>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</si>
  <si>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</si>
  <si>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</si>
  <si>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</si>
  <si>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</si>
  <si>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</si>
  <si>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</si>
  <si>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</si>
  <si>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</si>
  <si>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</si>
  <si>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</si>
  <si>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</si>
  <si>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</si>
  <si>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</si>
  <si>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</si>
  <si>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</si>
  <si>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</si>
  <si>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</si>
  <si>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</si>
  <si>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</si>
  <si>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</si>
  <si>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</si>
  <si>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</si>
  <si>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</si>
  <si>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</si>
  <si>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</si>
  <si>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</si>
  <si>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</si>
  <si>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</si>
  <si>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</si>
  <si>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</si>
  <si>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</si>
  <si>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</si>
  <si>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</si>
  <si>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</si>
  <si>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</si>
  <si>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</si>
  <si>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</si>
  <si>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</si>
  <si>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</si>
  <si>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</si>
  <si>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</si>
  <si>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</si>
  <si>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</si>
  <si>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</si>
  <si>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</si>
  <si>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</si>
  <si>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</si>
  <si>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</si>
  <si>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</si>
  <si>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</si>
  <si>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</si>
  <si>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</si>
  <si>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</si>
  <si>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</si>
  <si>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</si>
  <si>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</si>
  <si>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</si>
  <si>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</si>
  <si>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</si>
  <si>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</si>
  <si>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</si>
  <si>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</si>
  <si>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</si>
  <si>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</si>
  <si>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</si>
  <si>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</si>
  <si>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</si>
  <si>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</si>
  <si>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</si>
  <si>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</si>
  <si>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</si>
  <si>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</si>
  <si>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</si>
  <si>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</si>
  <si>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</si>
  <si>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</si>
  <si>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</si>
  <si>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</si>
  <si>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</si>
  <si>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</si>
  <si>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</si>
  <si>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</si>
  <si>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</si>
  <si>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</si>
  <si>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</si>
  <si>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</si>
  <si>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</si>
  <si>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</si>
  <si>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</si>
  <si>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</si>
  <si>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</si>
  <si>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</si>
  <si>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</si>
  <si>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</si>
  <si>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</si>
  <si>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</si>
  <si>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</si>
  <si>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</si>
  <si>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</si>
  <si>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</si>
  <si>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</si>
  <si>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</si>
  <si>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</si>
  <si>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</si>
  <si>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</si>
  <si>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</si>
  <si>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</si>
  <si>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</si>
  <si>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</si>
  <si>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</si>
  <si>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</si>
  <si>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</si>
  <si>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</si>
  <si>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</si>
  <si>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</si>
  <si>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</si>
  <si>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</si>
  <si>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</si>
  <si>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</si>
  <si>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</si>
  <si>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</si>
  <si>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</si>
  <si>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</si>
  <si>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</si>
  <si>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</si>
  <si>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</si>
  <si>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</si>
  <si>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</si>
  <si>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</si>
  <si>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</si>
  <si>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</si>
  <si>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</si>
  <si>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</si>
  <si>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</si>
  <si>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</si>
  <si>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</si>
  <si>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</si>
  <si>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</si>
  <si>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</si>
  <si>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</si>
  <si>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</si>
  <si>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</si>
  <si>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</si>
  <si>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</si>
  <si>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</si>
  <si>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</si>
  <si>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</si>
  <si>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</si>
  <si>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</si>
  <si>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</si>
  <si>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</si>
  <si>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</si>
  <si>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</si>
  <si>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</si>
  <si>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</si>
  <si>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</si>
  <si>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</si>
  <si>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</si>
  <si>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</si>
  <si>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</si>
  <si>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</si>
  <si>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</si>
  <si>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</si>
  <si>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</si>
  <si>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</si>
  <si>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</si>
  <si>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</si>
  <si>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</si>
  <si>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</si>
  <si>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</si>
  <si>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</si>
  <si>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</si>
  <si>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</si>
  <si>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</si>
  <si>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</si>
  <si>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</si>
  <si>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</si>
  <si>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</si>
  <si>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</si>
  <si>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</si>
  <si>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</si>
  <si>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</si>
  <si>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</si>
  <si>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</si>
  <si>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</si>
  <si>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</si>
  <si>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</si>
  <si>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</si>
  <si>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</si>
  <si>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</si>
  <si>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</si>
  <si>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</si>
  <si>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</si>
  <si>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</si>
  <si>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</si>
  <si>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</si>
  <si>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</si>
  <si>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</si>
  <si>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</si>
  <si>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</si>
  <si>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</si>
  <si>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</si>
  <si>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</si>
  <si>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</si>
  <si>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</si>
  <si>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</si>
  <si>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</si>
  <si>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</si>
  <si>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</si>
  <si>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</si>
  <si>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</si>
  <si>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</si>
  <si>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</si>
  <si>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</si>
  <si>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</si>
  <si>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</si>
  <si>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</si>
  <si>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</si>
  <si>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</si>
  <si>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</si>
  <si>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</si>
  <si>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</si>
  <si>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</si>
  <si>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</si>
  <si>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</si>
  <si>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</si>
  <si>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</si>
  <si>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</si>
  <si>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</si>
  <si>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</si>
  <si>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</si>
  <si>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</si>
  <si>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</si>
  <si>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</si>
  <si>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</si>
  <si>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</si>
  <si>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</si>
  <si>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</si>
  <si>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</si>
  <si>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</si>
  <si>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</si>
  <si>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</si>
  <si>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</si>
  <si>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</si>
  <si>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</si>
  <si>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</si>
  <si>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</si>
  <si>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</si>
  <si>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</si>
  <si>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</si>
  <si>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</si>
  <si>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</si>
  <si>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</si>
  <si>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</si>
  <si>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</si>
  <si>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</si>
  <si>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</si>
  <si>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</si>
  <si>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</si>
  <si>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</si>
  <si>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</si>
  <si>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</si>
  <si>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</si>
  <si>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</si>
  <si>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</si>
  <si>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</si>
  <si>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</si>
  <si>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</si>
  <si>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</si>
  <si>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</si>
  <si>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</si>
  <si>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</si>
  <si>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</si>
  <si>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</si>
  <si>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</si>
  <si>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</si>
  <si>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</si>
  <si>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</si>
  <si>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</si>
  <si>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</si>
  <si>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</si>
  <si>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</si>
  <si>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</si>
  <si>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</si>
  <si>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</si>
  <si>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</si>
  <si>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</si>
  <si>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</si>
  <si>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</si>
  <si>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</si>
  <si>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</si>
  <si>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</si>
  <si>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</si>
  <si>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</si>
  <si>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</si>
  <si>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</si>
  <si>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</si>
  <si>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</si>
  <si>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</si>
  <si>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</si>
  <si>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</si>
  <si>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</si>
  <si>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</si>
  <si>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</si>
  <si>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</si>
  <si>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</si>
  <si>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</si>
  <si>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</si>
  <si>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</si>
  <si>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</si>
  <si>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</si>
  <si>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</si>
  <si>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</si>
  <si>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</si>
  <si>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</si>
  <si>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</si>
  <si>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</si>
  <si>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</si>
  <si>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</si>
  <si>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</si>
  <si>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</si>
  <si>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</si>
  <si>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</si>
  <si>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</si>
  <si>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</si>
  <si>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</si>
  <si>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</si>
  <si>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</si>
  <si>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</si>
  <si>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</si>
  <si>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</si>
  <si>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</si>
  <si>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</si>
  <si>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</si>
  <si>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</si>
  <si>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</si>
  <si>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</si>
  <si>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</si>
  <si>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</si>
  <si>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</si>
  <si>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</si>
  <si>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</si>
  <si>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</si>
  <si>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</si>
  <si>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</si>
  <si>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</si>
  <si>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</si>
  <si>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</si>
  <si>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</si>
  <si>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</si>
  <si>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</si>
  <si>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</si>
  <si>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</si>
  <si>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</si>
  <si>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</si>
  <si>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</si>
  <si>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</si>
  <si>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</si>
  <si>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</si>
  <si>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</si>
  <si>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</si>
  <si>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</si>
  <si>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</si>
  <si>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</si>
  <si>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</si>
  <si>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</si>
  <si>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</si>
  <si>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</si>
  <si>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</si>
  <si>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</si>
  <si>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</si>
  <si>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</si>
  <si>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</si>
  <si>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</si>
  <si>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</si>
  <si>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</si>
  <si>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</si>
  <si>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</si>
  <si>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</si>
  <si>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</si>
  <si>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</si>
  <si>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</si>
  <si>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</si>
  <si>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</si>
  <si>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</si>
  <si>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</si>
  <si>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</si>
  <si>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</si>
  <si>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</si>
  <si>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</si>
  <si>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</si>
  <si>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</si>
  <si>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</si>
  <si>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</si>
  <si>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</si>
  <si>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</si>
  <si>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</si>
  <si>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</si>
  <si>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</si>
  <si>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</si>
  <si>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</si>
  <si>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</si>
  <si>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</si>
  <si>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</si>
  <si>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</si>
  <si>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</si>
  <si>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</si>
  <si>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</si>
  <si>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</si>
  <si>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</si>
  <si>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</si>
  <si>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</si>
  <si>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</si>
  <si>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</si>
  <si>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</si>
  <si>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</si>
  <si>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</si>
  <si>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</si>
  <si>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</si>
  <si>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</si>
  <si>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</si>
  <si>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</si>
  <si>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</si>
  <si>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</si>
  <si>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</si>
  <si>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</si>
  <si>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</si>
  <si>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</si>
  <si>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</si>
  <si>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</si>
  <si>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</si>
  <si>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</si>
  <si>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</si>
  <si>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</si>
  <si>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</si>
  <si>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</si>
  <si>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</si>
  <si>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</si>
  <si>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</si>
  <si>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</si>
  <si>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</si>
  <si>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</si>
  <si>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</si>
  <si>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</si>
  <si>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</si>
  <si>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</si>
  <si>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</si>
  <si>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</si>
  <si>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</si>
  <si>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</si>
  <si>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</si>
  <si>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</si>
  <si>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</si>
  <si>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</si>
  <si>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</si>
  <si>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</si>
  <si>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</si>
  <si>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</si>
  <si>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</si>
  <si>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</si>
  <si>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</si>
  <si>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</si>
  <si>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</si>
  <si>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</si>
  <si>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</si>
  <si>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</si>
  <si>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</si>
  <si>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</si>
  <si>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</si>
  <si>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</si>
  <si>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</si>
  <si>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</si>
  <si>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</si>
  <si>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</si>
  <si>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</si>
  <si>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</si>
  <si>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</si>
  <si>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</si>
  <si>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</si>
  <si>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</si>
  <si>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</si>
  <si>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</si>
  <si>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</si>
  <si>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</si>
  <si>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</si>
  <si>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</si>
  <si>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</si>
  <si>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</si>
  <si>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</si>
  <si>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</si>
  <si>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</si>
  <si>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</si>
  <si>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</si>
  <si>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</si>
  <si>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</si>
  <si>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</si>
  <si>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</si>
  <si>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</si>
  <si>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</si>
  <si>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</si>
  <si>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</si>
  <si>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</si>
  <si>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</si>
  <si>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</si>
  <si>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</si>
  <si>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</si>
  <si>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</si>
  <si>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</si>
  <si>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</si>
  <si>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</si>
  <si>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</si>
  <si>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</si>
  <si>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</si>
  <si>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</si>
  <si>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</si>
  <si>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</si>
  <si>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</si>
  <si>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</si>
  <si>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</si>
  <si>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</si>
  <si>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</si>
  <si>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</si>
  <si>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</si>
  <si>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</si>
  <si>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</si>
  <si>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</si>
  <si>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</si>
  <si>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</si>
  <si>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</si>
  <si>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</si>
  <si>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</si>
  <si>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</si>
  <si>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</si>
  <si>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</si>
  <si>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</si>
  <si>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</si>
  <si>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</si>
  <si>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</si>
  <si>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</si>
  <si>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</si>
  <si>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</si>
  <si>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</si>
  <si>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</si>
  <si>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</si>
  <si>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</si>
  <si>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</si>
  <si>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</si>
  <si>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</si>
  <si>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</si>
  <si>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</si>
  <si>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</si>
  <si>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</si>
  <si>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</si>
  <si>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</si>
  <si>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</si>
  <si>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</si>
  <si>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</si>
  <si>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</si>
  <si>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</si>
  <si>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</si>
  <si>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</si>
  <si>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</si>
  <si>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</si>
  <si>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</si>
  <si>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</si>
  <si>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</si>
  <si>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</si>
  <si>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</si>
  <si>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</si>
  <si>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</si>
  <si>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</si>
  <si>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</si>
  <si>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</si>
  <si>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</si>
  <si>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</si>
  <si>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</si>
  <si>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</si>
  <si>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</si>
  <si>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</si>
  <si>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</si>
  <si>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</si>
  <si>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</si>
  <si>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</si>
  <si>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</si>
  <si>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</si>
  <si>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</si>
  <si>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</si>
  <si>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</si>
  <si>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</si>
  <si>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</si>
  <si>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</si>
  <si>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</si>
  <si>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</si>
  <si>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</si>
  <si>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</si>
  <si>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</si>
  <si>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</si>
  <si>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</si>
  <si>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</si>
  <si>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</si>
  <si>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</si>
  <si>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</si>
  <si>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</si>
  <si>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</si>
  <si>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</si>
  <si>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</si>
  <si>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</si>
  <si>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</si>
  <si>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</si>
  <si>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</si>
  <si>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</si>
  <si>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</si>
  <si>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</si>
  <si>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</si>
  <si>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</si>
  <si>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</si>
  <si>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</si>
  <si>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</si>
  <si>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</si>
  <si>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</si>
  <si>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</si>
  <si>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</si>
  <si>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</si>
  <si>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</si>
  <si>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</si>
  <si>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</si>
  <si>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</si>
  <si>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</si>
  <si>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</si>
  <si>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</si>
  <si>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</si>
  <si>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</si>
  <si>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</si>
  <si>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</si>
  <si>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</si>
  <si>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</si>
  <si>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</si>
  <si>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</si>
  <si>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</si>
  <si>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</si>
  <si>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</si>
  <si>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</si>
  <si>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</si>
  <si>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</si>
  <si>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</si>
  <si>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</si>
  <si>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</si>
  <si>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</si>
  <si>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</si>
  <si>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</si>
  <si>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</si>
  <si>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</si>
  <si>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</si>
  <si>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</si>
  <si>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</si>
  <si>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</si>
  <si>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</si>
  <si>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</si>
  <si>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</si>
  <si>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</si>
  <si>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</si>
  <si>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</si>
  <si>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</si>
  <si>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</si>
  <si>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</si>
  <si>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</si>
  <si>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</si>
  <si>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</si>
  <si>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</si>
  <si>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</si>
  <si>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</si>
  <si>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</si>
  <si>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</si>
  <si>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</si>
  <si>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</si>
  <si>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</si>
  <si>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</si>
  <si>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</si>
  <si>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</si>
  <si>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</si>
  <si>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</si>
  <si>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</si>
  <si>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</si>
  <si>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</si>
  <si>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</si>
  <si>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</si>
  <si>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</si>
  <si>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</si>
  <si>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</si>
  <si>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</si>
  <si>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</si>
  <si>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</si>
  <si>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</si>
  <si>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</si>
  <si>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</si>
  <si>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</si>
  <si>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</si>
  <si>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</si>
  <si>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</si>
  <si>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</si>
  <si>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</si>
  <si>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</si>
  <si>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</si>
  <si>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</si>
  <si>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</si>
  <si>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</si>
  <si>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</si>
  <si>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</si>
  <si>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</si>
  <si>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</si>
  <si>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</si>
  <si>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</si>
  <si>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</si>
  <si>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</si>
  <si>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</si>
  <si>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</si>
  <si>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</si>
  <si>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</si>
  <si>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</si>
  <si>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</si>
  <si>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</si>
  <si>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</si>
  <si>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</si>
  <si>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</si>
  <si>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</si>
  <si>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</si>
  <si>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</si>
  <si>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</si>
  <si>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</si>
  <si>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</si>
  <si>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</si>
  <si>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</si>
  <si>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</si>
  <si>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</si>
  <si>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</si>
  <si>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</si>
  <si>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</si>
  <si>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</si>
  <si>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</si>
  <si>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</si>
  <si>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</si>
  <si>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</si>
  <si>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</si>
  <si>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</si>
  <si>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</si>
  <si>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</si>
  <si>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</si>
  <si>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</si>
  <si>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</si>
  <si>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</si>
  <si>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</si>
  <si>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</si>
  <si>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</si>
  <si>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</si>
  <si>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</si>
  <si>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</si>
  <si>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</si>
  <si>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</si>
  <si>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</si>
  <si>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</si>
  <si>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</si>
  <si>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</si>
  <si>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</si>
  <si>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</si>
  <si>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</si>
  <si>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</si>
  <si>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</si>
  <si>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</si>
  <si>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</si>
  <si>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</si>
  <si>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</si>
  <si>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</si>
  <si>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</si>
  <si>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</si>
  <si>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</si>
  <si>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</si>
  <si>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</si>
  <si>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</si>
  <si>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</si>
  <si>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</si>
  <si>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</si>
  <si>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</si>
  <si>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</si>
  <si>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</si>
  <si>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</si>
  <si>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</si>
  <si>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</si>
  <si>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</si>
  <si>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</si>
  <si>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</si>
  <si>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</si>
  <si>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</si>
  <si>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</si>
  <si>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</si>
  <si>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</si>
  <si>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</si>
  <si>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</si>
  <si>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</si>
  <si>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</si>
  <si>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</si>
  <si>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</si>
  <si>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</si>
  <si>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</si>
  <si>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</si>
  <si>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</si>
  <si>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</si>
  <si>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</si>
  <si>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</si>
  <si>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</si>
  <si>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</si>
  <si>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</si>
  <si>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</si>
  <si>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</si>
  <si>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</si>
  <si>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</si>
  <si>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</si>
  <si>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</si>
  <si>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</si>
  <si>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</si>
  <si>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</si>
  <si>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</si>
  <si>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</si>
  <si>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</si>
  <si>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</si>
  <si>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</si>
  <si>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</si>
  <si>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</si>
  <si>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</si>
  <si>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</si>
  <si>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</si>
  <si>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</si>
  <si>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</si>
  <si>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</si>
  <si>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</si>
  <si>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</si>
  <si>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</si>
  <si>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</si>
  <si>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</si>
  <si>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</si>
  <si>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</si>
  <si>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</si>
  <si>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</si>
  <si>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</si>
  <si>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</si>
  <si>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</si>
  <si>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</si>
  <si>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</si>
  <si>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</si>
  <si>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</si>
  <si>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</si>
  <si>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</si>
  <si>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</si>
  <si>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</si>
  <si>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</si>
  <si>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</si>
  <si>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</si>
  <si>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</si>
  <si>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</si>
  <si>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</si>
  <si>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</si>
  <si>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</si>
  <si>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</si>
  <si>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</si>
  <si>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</si>
  <si>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</si>
  <si>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</si>
  <si>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</si>
  <si>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</si>
  <si>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</si>
  <si>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</si>
  <si>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</si>
  <si>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</si>
  <si>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</si>
  <si>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</si>
  <si>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</si>
  <si>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</si>
  <si>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</si>
  <si>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</si>
  <si>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</si>
  <si>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</si>
  <si>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</si>
  <si>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</si>
  <si>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</si>
  <si>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</si>
  <si>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</si>
  <si>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</si>
  <si>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</si>
  <si>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</si>
  <si>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</si>
  <si>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</si>
  <si>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</si>
  <si>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</si>
  <si>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</si>
  <si>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</si>
  <si>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</si>
  <si>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</si>
  <si>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</si>
  <si>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</si>
  <si>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</si>
  <si>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</si>
  <si>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</si>
  <si>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</si>
  <si>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</si>
  <si>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</si>
  <si>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</si>
  <si>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</si>
  <si>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</si>
  <si>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</si>
  <si>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</si>
  <si>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</si>
  <si>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</si>
  <si>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</si>
  <si>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</si>
  <si>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</si>
  <si>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</si>
  <si>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</si>
  <si>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</si>
  <si>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</si>
  <si>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</si>
  <si>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</si>
  <si>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</si>
  <si>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</si>
  <si>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</si>
  <si>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</si>
  <si>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</si>
  <si>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</si>
  <si>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</si>
  <si>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</si>
  <si>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</si>
  <si>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</si>
  <si>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</si>
  <si>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</si>
  <si>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</si>
  <si>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</si>
  <si>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</si>
  <si>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</si>
  <si>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</si>
  <si>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</si>
  <si>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</si>
  <si>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</si>
  <si>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</si>
  <si>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</si>
  <si>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</si>
  <si>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</si>
  <si>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</si>
  <si>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</si>
  <si>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</si>
  <si>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</si>
  <si>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</si>
  <si>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</si>
  <si>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</si>
  <si>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</si>
  <si>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</si>
  <si>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</si>
  <si>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</si>
  <si>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</si>
  <si>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</si>
  <si>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</si>
  <si>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</si>
  <si>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</si>
  <si>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</si>
  <si>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</si>
  <si>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</si>
  <si>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</si>
  <si>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</si>
  <si>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</si>
  <si>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</si>
  <si>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</si>
  <si>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</si>
  <si>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</si>
  <si>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</si>
  <si>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</si>
  <si>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</si>
  <si>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</si>
  <si>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</si>
  <si>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</si>
  <si>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</si>
  <si>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</si>
  <si>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</si>
  <si>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</si>
  <si>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</si>
  <si>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</si>
  <si>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</si>
  <si>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</si>
  <si>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</si>
  <si>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</si>
  <si>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</si>
  <si>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</si>
  <si>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</si>
  <si>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</si>
  <si>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</si>
  <si>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</si>
  <si>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</si>
  <si>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</si>
  <si>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</si>
  <si>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</si>
  <si>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</si>
  <si>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</si>
  <si>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</si>
  <si>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</si>
  <si>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</si>
  <si>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</si>
  <si>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</si>
  <si>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</si>
  <si>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</si>
  <si>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</si>
  <si>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</si>
  <si>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</si>
  <si>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</si>
  <si>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</si>
  <si>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</si>
  <si>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</si>
  <si>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</si>
  <si>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</si>
  <si>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</si>
  <si>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</si>
  <si>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</si>
  <si>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</si>
  <si>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</si>
  <si>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</si>
  <si>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</si>
  <si>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</si>
  <si>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</si>
  <si>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</si>
  <si>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</si>
  <si>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</si>
  <si>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</si>
  <si>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</si>
  <si>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</si>
  <si>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</si>
  <si>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</si>
  <si>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</si>
  <si>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</si>
  <si>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</si>
  <si>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</si>
  <si>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</si>
  <si>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</si>
  <si>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</si>
  <si>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</si>
  <si>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</si>
  <si>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</si>
  <si>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</si>
  <si>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</si>
  <si>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</si>
  <si>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</si>
  <si>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</si>
  <si>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</si>
  <si>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</si>
  <si>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</si>
  <si>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</si>
  <si>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</si>
  <si>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</si>
  <si>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</si>
  <si>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</si>
  <si>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</si>
  <si>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</si>
  <si>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</si>
  <si>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</si>
  <si>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</si>
  <si>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</si>
  <si>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</si>
  <si>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</si>
  <si>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</si>
  <si>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</si>
  <si>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</si>
  <si>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</si>
  <si>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</si>
  <si>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</si>
  <si>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</si>
  <si>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</si>
  <si>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</si>
  <si>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</si>
  <si>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</si>
  <si>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</si>
  <si>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</si>
  <si>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</si>
  <si>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</si>
  <si>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</si>
  <si>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</si>
  <si>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</si>
  <si>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</si>
  <si>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</si>
  <si>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</si>
  <si>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</si>
  <si>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</si>
  <si>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</si>
  <si>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</si>
  <si>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</si>
  <si>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</si>
  <si>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</si>
  <si>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</si>
  <si>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</si>
  <si>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</si>
  <si>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</si>
  <si>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</si>
  <si>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</si>
  <si>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</si>
  <si>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</si>
  <si>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</si>
  <si>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</si>
  <si>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</si>
  <si>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</si>
  <si>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</si>
  <si>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</si>
  <si>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</si>
  <si>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</si>
  <si>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</si>
  <si>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</si>
  <si>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</si>
  <si>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</si>
  <si>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</si>
  <si>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</si>
  <si>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</si>
  <si>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</si>
  <si>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</si>
  <si>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</si>
  <si>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</si>
  <si>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</si>
  <si>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</si>
  <si>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</si>
  <si>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</si>
  <si>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</si>
  <si>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</si>
  <si>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</si>
  <si>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</si>
  <si>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</si>
  <si>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</si>
  <si>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</si>
  <si>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</si>
  <si>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</si>
  <si>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</si>
  <si>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</si>
  <si>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</si>
  <si>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</si>
  <si>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</si>
  <si>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</si>
  <si>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</si>
  <si>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</si>
  <si>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</si>
  <si>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</si>
  <si>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</si>
  <si>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</si>
  <si>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</si>
  <si>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</si>
  <si>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</si>
  <si>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</si>
  <si>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</si>
  <si>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</si>
  <si>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</si>
  <si>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</si>
  <si>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</si>
  <si>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</si>
  <si>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</si>
  <si>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</si>
  <si>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</si>
  <si>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</si>
  <si>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</si>
  <si>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</si>
  <si>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</si>
  <si>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</si>
  <si>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</si>
  <si>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</si>
  <si>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</si>
  <si>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</si>
  <si>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</si>
  <si>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</si>
  <si>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</si>
  <si>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</si>
  <si>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</si>
  <si>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</si>
  <si>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</si>
  <si>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</si>
  <si>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</si>
  <si>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</si>
  <si>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</si>
  <si>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</si>
  <si>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</si>
  <si>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</si>
  <si>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</si>
  <si>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</si>
  <si>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</si>
  <si>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</si>
  <si>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</si>
  <si>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</si>
  <si>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</si>
  <si>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</si>
  <si>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</si>
  <si>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</si>
  <si>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</si>
  <si>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</si>
  <si>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</si>
  <si>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</si>
  <si>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</si>
  <si>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</si>
  <si>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</si>
  <si>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</si>
  <si>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</si>
  <si>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</si>
  <si>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</si>
  <si>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</si>
  <si>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</si>
  <si>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</si>
  <si>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</si>
  <si>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</si>
  <si>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</si>
  <si>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</si>
  <si>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</si>
  <si>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</si>
  <si>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</si>
  <si>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</si>
  <si>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</si>
  <si>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</si>
  <si>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</si>
  <si>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</si>
  <si>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</si>
  <si>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</si>
  <si>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</si>
  <si>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</si>
  <si>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</si>
  <si>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</si>
  <si>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</si>
  <si>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</si>
  <si>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</si>
  <si>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</si>
  <si>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</si>
  <si>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</si>
  <si>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</si>
  <si>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</si>
  <si>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</si>
  <si>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</si>
  <si>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</si>
  <si>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</si>
  <si>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</si>
  <si>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</si>
  <si>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</si>
  <si>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</si>
  <si>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</si>
  <si>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</si>
  <si>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</si>
  <si>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</si>
  <si>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</si>
  <si>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</si>
  <si>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</si>
  <si>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</si>
  <si>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</si>
  <si>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</si>
  <si>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</si>
  <si>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</si>
  <si>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</si>
  <si>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</si>
  <si>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</si>
  <si>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</si>
  <si>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</si>
  <si>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</si>
  <si>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</si>
  <si>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</si>
  <si>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</si>
  <si>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</si>
  <si>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</si>
  <si>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</si>
  <si>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</si>
  <si>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</si>
  <si>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</si>
  <si>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</si>
  <si>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</si>
  <si>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</si>
  <si>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</si>
  <si>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</si>
  <si>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</si>
  <si>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</si>
  <si>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</si>
  <si>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</si>
  <si>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</si>
  <si>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</si>
  <si>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</si>
  <si>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</si>
  <si>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</si>
  <si>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</si>
  <si>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</si>
  <si>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</si>
  <si>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</si>
  <si>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</si>
  <si>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</si>
  <si>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</si>
  <si>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</si>
  <si>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</si>
  <si>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</si>
  <si>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</si>
  <si>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</si>
  <si>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</si>
  <si>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</si>
  <si>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</si>
  <si>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</si>
  <si>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</si>
  <si>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</si>
  <si>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</si>
  <si>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</si>
  <si>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</si>
  <si>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</si>
  <si>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</si>
  <si>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</si>
  <si>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</si>
  <si>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</si>
  <si>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</si>
  <si>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</si>
  <si>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</si>
  <si>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</si>
  <si>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</si>
  <si>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</si>
  <si>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</si>
  <si>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</si>
  <si>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</si>
  <si>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</si>
  <si>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</si>
  <si>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</si>
  <si>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</si>
  <si>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</si>
  <si>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</si>
  <si>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</si>
  <si>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</si>
  <si>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</si>
  <si>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</si>
  <si>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</si>
  <si>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</si>
  <si>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</si>
  <si>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</si>
  <si>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</si>
  <si>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</si>
  <si>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</si>
  <si>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</si>
  <si>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</si>
  <si>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</si>
  <si>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</si>
  <si>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</si>
  <si>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</si>
  <si>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</si>
  <si>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</si>
  <si>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</si>
  <si>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</si>
  <si>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</si>
  <si>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</si>
  <si>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</si>
  <si>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</si>
  <si>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</si>
  <si>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</si>
  <si>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</si>
  <si>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</si>
  <si>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</si>
  <si>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</si>
  <si>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</si>
  <si>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</si>
  <si>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</si>
  <si>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</si>
  <si>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</si>
  <si>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</si>
  <si>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</si>
  <si>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</si>
  <si>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</si>
  <si>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</si>
  <si>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</si>
  <si>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</si>
  <si>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</si>
  <si>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</si>
  <si>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</si>
  <si>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</si>
  <si>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</si>
  <si>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</si>
  <si>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</si>
  <si>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</si>
  <si>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</si>
  <si>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</si>
  <si>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</si>
  <si>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</si>
  <si>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</si>
  <si>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</si>
  <si>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</si>
  <si>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</si>
  <si>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</si>
  <si>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</si>
  <si>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</si>
  <si>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</si>
  <si>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</si>
  <si>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</si>
  <si>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</si>
  <si>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</si>
  <si>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</si>
  <si>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</si>
  <si>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</si>
  <si>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</si>
  <si>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</si>
  <si>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</si>
  <si>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</si>
  <si>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</si>
  <si>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</si>
  <si>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</si>
  <si>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</si>
  <si>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</si>
  <si>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</si>
  <si>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</si>
  <si>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</si>
  <si>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</si>
  <si>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</si>
  <si>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</si>
  <si>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</si>
  <si>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</si>
  <si>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</si>
  <si>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</si>
  <si>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</si>
  <si>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</si>
  <si>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</si>
  <si>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</si>
  <si>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</si>
  <si>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</si>
  <si>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</si>
  <si>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</si>
  <si>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</si>
  <si>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</si>
  <si>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</si>
  <si>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</si>
  <si>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</si>
  <si>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</si>
  <si>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</si>
  <si>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</si>
  <si>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</si>
  <si>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</si>
  <si>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</si>
  <si>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</si>
  <si>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</si>
  <si>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</si>
  <si>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</si>
  <si>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</si>
  <si>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</si>
  <si>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</si>
  <si>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</si>
  <si>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</si>
  <si>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</si>
  <si>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</si>
  <si>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</si>
  <si>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</si>
  <si>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</si>
  <si>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</si>
  <si>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</si>
  <si>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</si>
  <si>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</si>
  <si>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</si>
  <si>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</si>
  <si>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</si>
  <si>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</si>
  <si>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</si>
  <si>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</si>
  <si>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</si>
  <si>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</si>
  <si>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</si>
  <si>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</si>
  <si>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</si>
  <si>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</si>
  <si>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</si>
  <si>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</si>
  <si>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</si>
  <si>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</si>
  <si>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</si>
  <si>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</si>
  <si>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</si>
  <si>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</si>
  <si>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</si>
  <si>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</si>
  <si>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</si>
  <si>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</si>
  <si>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</si>
  <si>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</si>
  <si>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</si>
  <si>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</si>
  <si>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</si>
  <si>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</si>
  <si>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</si>
  <si>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</si>
  <si>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</si>
  <si>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</si>
  <si>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</si>
  <si>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</si>
  <si>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</si>
  <si>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</si>
  <si>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</si>
  <si>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</si>
  <si>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</si>
  <si>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</si>
  <si>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</si>
  <si>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</si>
  <si>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</si>
  <si>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</si>
  <si>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</si>
  <si>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</si>
  <si>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</si>
  <si>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</si>
  <si>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</si>
  <si>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</si>
  <si>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</si>
  <si>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</si>
  <si>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</si>
  <si>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</si>
  <si>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</si>
  <si>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</si>
  <si>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</si>
  <si>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</si>
  <si>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</si>
  <si>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</si>
  <si>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</si>
  <si>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</si>
  <si>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</si>
  <si>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</si>
  <si>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</si>
  <si>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</si>
  <si>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</si>
  <si>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</si>
  <si>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</si>
  <si>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</si>
  <si>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</si>
  <si>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</si>
  <si>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</si>
  <si>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</si>
  <si>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</si>
  <si>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</si>
  <si>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</si>
  <si>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</si>
  <si>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</si>
  <si>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</si>
  <si>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</si>
  <si>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</si>
  <si>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</si>
  <si>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</si>
  <si>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</si>
  <si>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</si>
  <si>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</si>
  <si>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</si>
  <si>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</si>
  <si>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</si>
  <si>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</si>
  <si>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</si>
  <si>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</si>
  <si>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</si>
  <si>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</si>
  <si>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</si>
  <si>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</si>
  <si>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</si>
  <si>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</si>
  <si>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</si>
  <si>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</si>
  <si>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</si>
  <si>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</si>
  <si>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</si>
  <si>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</si>
  <si>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</si>
  <si>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</si>
  <si>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</si>
  <si>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</si>
  <si>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</si>
  <si>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</si>
  <si>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</si>
  <si>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</si>
  <si>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</si>
  <si>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</si>
  <si>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</si>
  <si>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</si>
  <si>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</si>
  <si>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</si>
  <si>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</si>
  <si>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</si>
  <si>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</si>
  <si>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</si>
  <si>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</si>
  <si>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</si>
  <si>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</si>
  <si>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</si>
  <si>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</si>
  <si>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</si>
  <si>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</si>
  <si>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</si>
  <si>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</si>
  <si>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</si>
  <si>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</si>
  <si>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</si>
  <si>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</si>
  <si>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</si>
  <si>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</si>
  <si>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</si>
  <si>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</si>
  <si>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</si>
  <si>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</si>
  <si>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</si>
  <si>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</si>
  <si>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</si>
  <si>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</si>
  <si>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</si>
  <si>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</si>
  <si>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</si>
  <si>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</si>
  <si>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</si>
  <si>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</si>
  <si>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</si>
  <si>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</si>
  <si>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</si>
  <si>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</si>
  <si>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</si>
  <si>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</si>
  <si>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</si>
  <si>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</si>
  <si>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</si>
  <si>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</si>
  <si>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</si>
  <si>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</si>
  <si>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</si>
  <si>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</si>
  <si>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</si>
  <si>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</si>
  <si>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</si>
  <si>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</si>
  <si>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</si>
  <si>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</si>
  <si>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</si>
  <si>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</si>
  <si>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</si>
  <si>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</si>
  <si>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</si>
  <si>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</si>
  <si>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</si>
  <si>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</si>
  <si>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</si>
  <si>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</si>
  <si>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</si>
  <si>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</si>
  <si>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</si>
  <si>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</si>
  <si>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</si>
  <si>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</si>
  <si>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</si>
  <si>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</si>
  <si>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</si>
  <si>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</si>
  <si>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</si>
  <si>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</si>
  <si>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</si>
  <si>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</si>
  <si>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</si>
  <si>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</si>
  <si>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</si>
  <si>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</si>
  <si>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</si>
  <si>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</si>
  <si>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</si>
  <si>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</si>
  <si>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</si>
  <si>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</si>
  <si>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</si>
  <si>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</si>
  <si>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</si>
  <si>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</si>
  <si>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</si>
  <si>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</si>
  <si>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</si>
  <si>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</si>
  <si>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</si>
  <si>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</si>
  <si>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</si>
  <si>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</si>
  <si>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</si>
  <si>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</si>
  <si>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</si>
  <si>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</si>
  <si>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</si>
  <si>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</si>
  <si>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</si>
  <si>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</si>
  <si>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</si>
  <si>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</si>
  <si>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</si>
  <si>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</si>
  <si>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</si>
  <si>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</si>
  <si>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</si>
  <si>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</si>
  <si>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</si>
  <si>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</si>
  <si>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</si>
  <si>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</si>
  <si>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</si>
  <si>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</si>
  <si>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</si>
  <si>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</si>
  <si>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</si>
  <si>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</si>
  <si>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</si>
  <si>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</si>
  <si>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</si>
  <si>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</si>
  <si>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</si>
  <si>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</si>
  <si>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</si>
  <si>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</si>
  <si>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</si>
  <si>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</si>
  <si>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</si>
  <si>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</si>
  <si>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</si>
  <si>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</si>
  <si>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</si>
  <si>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</si>
  <si>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</si>
  <si>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</si>
  <si>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</si>
  <si>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</si>
  <si>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</si>
  <si>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</si>
  <si>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</si>
  <si>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</si>
  <si>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</si>
  <si>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</si>
  <si>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</si>
  <si>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</si>
  <si>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</si>
  <si>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</si>
  <si>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</si>
  <si>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</si>
  <si>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</si>
  <si>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</si>
  <si>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</si>
  <si>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</si>
  <si>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</si>
  <si>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</si>
  <si>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</si>
  <si>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</si>
  <si>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</si>
  <si>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</si>
  <si>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</si>
  <si>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</si>
  <si>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</si>
  <si>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</si>
  <si>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</si>
  <si>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</si>
  <si>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</si>
  <si>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</si>
  <si>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</si>
  <si>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</si>
  <si>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</si>
  <si>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</si>
  <si>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</si>
  <si>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</si>
  <si>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</si>
  <si>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</si>
  <si>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</si>
  <si>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</si>
  <si>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</si>
  <si>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</si>
  <si>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</si>
  <si>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</si>
  <si>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</si>
  <si>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</si>
  <si>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</si>
  <si>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</si>
  <si>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</si>
  <si>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</si>
  <si>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</si>
  <si>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</si>
  <si>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</si>
  <si>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</si>
  <si>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</si>
  <si>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</si>
  <si>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</si>
  <si>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</si>
  <si>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</si>
  <si>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</si>
  <si>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</si>
  <si>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</si>
  <si>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</si>
  <si>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</si>
  <si>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</si>
  <si>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</si>
  <si>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</si>
  <si>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</si>
  <si>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</si>
  <si>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</si>
  <si>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</si>
  <si>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</si>
  <si>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</si>
  <si>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</si>
  <si>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</si>
  <si>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</si>
  <si>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</si>
  <si>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</si>
  <si>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</si>
  <si>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</si>
  <si>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</si>
  <si>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</si>
  <si>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</si>
  <si>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</si>
  <si>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</si>
  <si>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</si>
  <si>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</si>
  <si>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</si>
  <si>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</si>
  <si>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</si>
  <si>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</si>
  <si>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</si>
  <si>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</si>
  <si>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</si>
  <si>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</si>
  <si>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</si>
  <si>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</si>
  <si>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</si>
  <si>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</si>
  <si>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</si>
  <si>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</si>
  <si>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</si>
  <si>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</si>
  <si>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</si>
  <si>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</si>
  <si>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</si>
  <si>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</si>
  <si>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</si>
  <si>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</si>
  <si>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</si>
  <si>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</si>
  <si>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</si>
  <si>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</si>
  <si>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</si>
  <si>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</si>
  <si>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</si>
  <si>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</si>
  <si>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</si>
  <si>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</si>
  <si>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</si>
  <si>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</si>
  <si>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</si>
  <si>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</si>
  <si>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</si>
  <si>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</si>
  <si>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</si>
  <si>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</si>
  <si>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</si>
  <si>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</si>
  <si>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</si>
  <si>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</si>
  <si>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</si>
  <si>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</si>
  <si>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</si>
  <si>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</si>
  <si>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</si>
  <si>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</si>
  <si>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</si>
  <si>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</si>
  <si>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</si>
  <si>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</si>
  <si>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</si>
  <si>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</si>
  <si>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</si>
  <si>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</si>
  <si>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</si>
  <si>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</si>
  <si>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</si>
  <si>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</si>
  <si>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</si>
  <si>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</si>
  <si>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</si>
  <si>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</si>
  <si>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</si>
  <si>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</si>
  <si>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</si>
  <si>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</si>
  <si>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</si>
  <si>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</si>
  <si>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</si>
  <si>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</si>
  <si>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</si>
  <si>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</si>
  <si>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</si>
  <si>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</si>
  <si>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</si>
  <si>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</si>
  <si>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</si>
  <si>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</si>
  <si>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</si>
  <si>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</si>
  <si>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</si>
  <si>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</si>
  <si>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</si>
  <si>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</si>
  <si>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</si>
  <si>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</si>
  <si>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</si>
  <si>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</si>
  <si>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</si>
  <si>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</si>
  <si>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</si>
  <si>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</si>
  <si>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</si>
  <si>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</si>
  <si>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</si>
  <si>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</si>
  <si>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</si>
  <si>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</si>
  <si>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</si>
  <si>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</si>
  <si>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</si>
  <si>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</si>
  <si>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</si>
  <si>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</si>
  <si>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</si>
  <si>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</si>
  <si>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</si>
  <si>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</si>
  <si>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</si>
  <si>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</si>
  <si>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</si>
  <si>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</si>
  <si>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</si>
  <si>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</si>
  <si>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</si>
  <si>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</si>
  <si>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</si>
  <si>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</si>
  <si>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</si>
  <si>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</si>
  <si>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</si>
  <si>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</si>
  <si>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</si>
  <si>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</si>
  <si>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</si>
  <si>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</si>
  <si>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</si>
  <si>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</si>
  <si>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</si>
  <si>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</si>
  <si>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</si>
  <si>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</si>
  <si>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</si>
  <si>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</si>
  <si>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</si>
  <si>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</si>
  <si>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</si>
  <si>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</si>
  <si>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</si>
  <si>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</si>
  <si>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</si>
  <si>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</si>
  <si>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</si>
  <si>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</si>
  <si>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</si>
  <si>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</si>
  <si>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</si>
  <si>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</si>
  <si>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</si>
  <si>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</si>
  <si>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</si>
  <si>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</si>
  <si>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</si>
  <si>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</si>
  <si>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</si>
  <si>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</si>
  <si>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</si>
  <si>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</si>
  <si>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</si>
  <si>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</si>
  <si>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</si>
  <si>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</si>
  <si>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</si>
  <si>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</si>
  <si>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</si>
  <si>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</si>
  <si>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</si>
  <si>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</si>
  <si>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</si>
  <si>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</si>
  <si>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</si>
  <si>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</si>
  <si>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</si>
  <si>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</si>
  <si>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</si>
  <si>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</si>
  <si>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</si>
  <si>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</si>
  <si>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</si>
  <si>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</si>
  <si>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</si>
  <si>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</si>
  <si>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</si>
  <si>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</si>
  <si>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</si>
  <si>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</si>
  <si>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</si>
  <si>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</si>
  <si>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</si>
  <si>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</si>
  <si>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</si>
  <si>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</si>
  <si>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</si>
  <si>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</si>
  <si>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</si>
  <si>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</si>
  <si>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</si>
  <si>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</si>
  <si>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</si>
  <si>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</si>
  <si>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</si>
  <si>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</si>
  <si>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</si>
  <si>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</si>
  <si>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</si>
  <si>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</si>
  <si>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</si>
  <si>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</si>
  <si>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</si>
  <si>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</si>
  <si>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</si>
  <si>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</si>
  <si>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</si>
  <si>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</si>
  <si>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</si>
  <si>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</si>
  <si>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</si>
  <si>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</si>
  <si>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</si>
  <si>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</si>
  <si>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</si>
  <si>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</si>
  <si>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</si>
  <si>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</si>
  <si>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</si>
  <si>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</si>
  <si>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</si>
  <si>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</si>
  <si>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</si>
  <si>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</si>
  <si>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</si>
  <si>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</si>
  <si>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</si>
  <si>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</si>
  <si>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</si>
  <si>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</si>
  <si>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</si>
  <si>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</si>
  <si>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</si>
  <si>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</si>
  <si>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</si>
  <si>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</si>
  <si>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</si>
  <si>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</si>
  <si>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</si>
  <si>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</si>
  <si>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</si>
  <si>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</si>
  <si>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</si>
  <si>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</si>
  <si>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</si>
  <si>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</si>
  <si>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</si>
  <si>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</si>
  <si>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</si>
  <si>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</si>
  <si>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</si>
  <si>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</si>
  <si>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</si>
  <si>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</si>
  <si>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</si>
  <si>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</si>
  <si>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</si>
  <si>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</si>
  <si>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</si>
  <si>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</si>
  <si>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</si>
  <si>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</si>
  <si>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</si>
  <si>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</si>
  <si>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</si>
  <si>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</si>
  <si>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</si>
  <si>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</si>
  <si>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</si>
  <si>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</si>
  <si>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</si>
  <si>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</si>
  <si>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</si>
  <si>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</si>
  <si>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</si>
  <si>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</si>
  <si>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</si>
  <si>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</si>
  <si>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</si>
  <si>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</si>
  <si>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</si>
  <si>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</si>
  <si>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</si>
  <si>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</si>
  <si>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</si>
  <si>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</si>
  <si>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</si>
  <si>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</si>
  <si>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</si>
  <si>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</si>
  <si>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</si>
  <si>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</si>
  <si>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</si>
  <si>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</si>
  <si>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</si>
  <si>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</si>
  <si>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</si>
  <si>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</si>
  <si>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</si>
  <si>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</si>
  <si>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</si>
  <si>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</si>
  <si>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</si>
  <si>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</si>
  <si>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</si>
  <si>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</si>
  <si>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</si>
  <si>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</si>
  <si>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</si>
  <si>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</si>
  <si>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</si>
  <si>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</si>
  <si>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</si>
  <si>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</si>
  <si>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</si>
  <si>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</si>
  <si>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</si>
  <si>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</si>
  <si>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</si>
  <si>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</si>
  <si>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</si>
  <si>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</si>
  <si>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</si>
  <si>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</si>
  <si>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</si>
  <si>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</si>
  <si>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</si>
  <si>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</si>
  <si>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</si>
  <si>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</si>
  <si>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</si>
  <si>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</si>
  <si>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</si>
  <si>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</si>
  <si>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</si>
  <si>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</si>
  <si>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</si>
  <si>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</si>
  <si>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</si>
  <si>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</si>
  <si>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</si>
  <si>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</si>
  <si>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</si>
  <si>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</si>
  <si>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</si>
  <si>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</si>
  <si>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</si>
  <si>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</si>
  <si>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</si>
  <si>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</si>
  <si>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</si>
  <si>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</si>
  <si>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</si>
  <si>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</si>
  <si>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</si>
  <si>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</si>
  <si>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</si>
  <si>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</si>
  <si>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</si>
  <si>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</si>
  <si>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</si>
  <si>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</si>
  <si>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</si>
  <si>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</si>
  <si>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</si>
  <si>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</si>
  <si>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</si>
  <si>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</si>
  <si>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</si>
  <si>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</si>
  <si>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</si>
  <si>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</si>
  <si>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</si>
  <si>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</si>
  <si>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</si>
  <si>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</si>
  <si>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</si>
  <si>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</si>
  <si>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</si>
  <si>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</si>
  <si>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</si>
  <si>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</si>
  <si>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</si>
  <si>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</si>
  <si>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</si>
  <si>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</si>
  <si>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</si>
  <si>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</si>
  <si>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</si>
  <si>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</si>
  <si>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</si>
  <si>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</si>
  <si>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</si>
  <si>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</si>
  <si>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</si>
  <si>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</si>
  <si>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</si>
  <si>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</si>
  <si>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</si>
  <si>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</si>
  <si>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</si>
  <si>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</si>
  <si>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</si>
  <si>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</si>
  <si>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</si>
  <si>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</si>
  <si>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</si>
  <si>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</si>
  <si>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</si>
  <si>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</si>
  <si>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</si>
  <si>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</si>
  <si>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</si>
  <si>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</si>
  <si>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</si>
  <si>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</si>
  <si>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</si>
  <si>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</si>
  <si>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</si>
  <si>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</si>
  <si>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</si>
  <si>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</si>
  <si>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</si>
  <si>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</si>
  <si>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</si>
  <si>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</si>
  <si>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</si>
  <si>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</si>
  <si>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</si>
  <si>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</si>
  <si>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</si>
  <si>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</si>
  <si>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</si>
  <si>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</si>
  <si>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</si>
  <si>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</si>
  <si>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</si>
  <si>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</si>
  <si>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</si>
  <si>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</si>
  <si>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</si>
  <si>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</si>
  <si>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</si>
  <si>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</si>
  <si>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</si>
  <si>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</si>
  <si>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</si>
  <si>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</si>
  <si>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</si>
  <si>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</si>
  <si>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</si>
  <si>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</si>
  <si>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</si>
  <si>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</si>
  <si>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</si>
  <si>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</si>
  <si>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</si>
  <si>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</si>
  <si>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</si>
  <si>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</si>
  <si>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</si>
  <si>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</si>
  <si>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</si>
  <si>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</si>
  <si>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</si>
  <si>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</si>
  <si>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</si>
  <si>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</si>
  <si>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</si>
  <si>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</si>
  <si>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</si>
  <si>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</si>
  <si>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</si>
  <si>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</si>
  <si>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</si>
  <si>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</si>
  <si>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</si>
  <si>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</si>
  <si>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</si>
  <si>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</si>
  <si>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</si>
  <si>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</si>
  <si>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</si>
  <si>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</si>
  <si>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</si>
  <si>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</si>
  <si>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</si>
  <si>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</si>
  <si>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</si>
  <si>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</si>
  <si>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</si>
  <si>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</si>
  <si>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</si>
  <si>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</si>
  <si>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</si>
  <si>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</si>
  <si>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</si>
  <si>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</si>
  <si>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</si>
  <si>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</si>
  <si>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</si>
  <si>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</si>
  <si>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</si>
  <si>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</si>
  <si>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</si>
  <si>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</si>
  <si>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</si>
  <si>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</si>
  <si>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</si>
  <si>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</si>
  <si>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</si>
  <si>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</si>
  <si>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</si>
  <si>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</si>
  <si>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</si>
  <si>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</si>
  <si>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</si>
  <si>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</si>
  <si>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</si>
  <si>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</si>
  <si>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</si>
  <si>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</si>
  <si>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</si>
  <si>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</si>
  <si>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</si>
  <si>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</si>
  <si>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</si>
  <si>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</si>
  <si>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</si>
  <si>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</si>
  <si>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</si>
  <si>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</si>
  <si>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</si>
  <si>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</si>
  <si>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</si>
  <si>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</si>
  <si>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</si>
  <si>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</si>
  <si>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</si>
  <si>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</si>
  <si>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</si>
  <si>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</si>
  <si>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</si>
  <si>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</si>
  <si>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</si>
  <si>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</si>
  <si>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</si>
  <si>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</si>
  <si>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</si>
  <si>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</si>
  <si>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</si>
  <si>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</si>
  <si>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</si>
  <si>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</si>
  <si>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</si>
  <si>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</si>
  <si>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</si>
  <si>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</si>
  <si>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</si>
  <si>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</si>
  <si>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</si>
  <si>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</si>
  <si>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</si>
  <si>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</si>
  <si>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</si>
  <si>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</si>
  <si>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</si>
  <si>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</si>
  <si>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</si>
  <si>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</si>
  <si>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</si>
  <si>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</si>
  <si>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</si>
  <si>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</si>
  <si>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</si>
  <si>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</si>
  <si>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</si>
  <si>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</si>
  <si>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</si>
  <si>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</si>
  <si>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</si>
  <si>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</si>
  <si>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</si>
  <si>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</si>
  <si>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</si>
  <si>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</si>
  <si>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</si>
  <si>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</si>
  <si>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</si>
  <si>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</si>
  <si>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</si>
  <si>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</si>
  <si>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</si>
  <si>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</si>
  <si>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</si>
  <si>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</si>
  <si>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</si>
  <si>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</si>
  <si>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</si>
  <si>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</si>
  <si>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</si>
  <si>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</si>
  <si>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</si>
  <si>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</si>
  <si>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</si>
  <si>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</si>
  <si>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</si>
  <si>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</si>
  <si>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</si>
  <si>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</si>
  <si>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</si>
  <si>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</si>
  <si>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</si>
  <si>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</si>
  <si>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</si>
  <si>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</si>
  <si>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</si>
  <si>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</si>
  <si>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</si>
  <si>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</si>
  <si>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</si>
  <si>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</si>
  <si>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</si>
  <si>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</si>
  <si>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</si>
  <si>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</si>
  <si>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</si>
  <si>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</si>
  <si>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</si>
  <si>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</si>
  <si>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</si>
  <si>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</si>
  <si>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</si>
  <si>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</si>
  <si>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</si>
  <si>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</si>
  <si>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</si>
  <si>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</si>
  <si>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</si>
  <si>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</si>
  <si>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</si>
  <si>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</si>
  <si>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</si>
  <si>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</si>
  <si>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</si>
  <si>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</si>
  <si>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</si>
  <si>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</si>
  <si>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</si>
  <si>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</si>
  <si>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</si>
  <si>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</si>
  <si>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</si>
  <si>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</si>
  <si>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</si>
  <si>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</si>
  <si>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</si>
  <si>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</si>
  <si>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</si>
  <si>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</si>
  <si>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</si>
  <si>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</si>
  <si>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</si>
  <si>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</si>
  <si>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</si>
  <si>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</si>
  <si>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</si>
  <si>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</si>
  <si>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</si>
  <si>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</si>
  <si>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</si>
  <si>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</si>
  <si>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</si>
  <si>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</si>
  <si>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</si>
  <si>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</si>
  <si>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</si>
  <si>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</si>
  <si>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</si>
  <si>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</si>
  <si>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</si>
  <si>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</si>
  <si>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</si>
  <si>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</si>
  <si>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</si>
  <si>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</si>
  <si>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</si>
  <si>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</si>
  <si>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</si>
  <si>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</si>
  <si>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</si>
  <si>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</si>
  <si>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</si>
  <si>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</si>
  <si>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</si>
  <si>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</si>
  <si>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</si>
  <si>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</si>
  <si>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</si>
  <si>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</si>
  <si>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</si>
  <si>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</si>
  <si>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</si>
  <si>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</si>
  <si>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</si>
  <si>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</si>
  <si>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</si>
  <si>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</si>
  <si>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</si>
  <si>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</si>
  <si>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</si>
  <si>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</si>
  <si>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</si>
  <si>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</si>
  <si>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</si>
  <si>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</si>
  <si>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</si>
  <si>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</si>
  <si>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</si>
  <si>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</si>
  <si>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</si>
  <si>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</si>
  <si>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</si>
  <si>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</si>
  <si>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</si>
  <si>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</si>
  <si>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</si>
  <si>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</si>
  <si>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</si>
  <si>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</si>
  <si>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</si>
  <si>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</si>
  <si>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</si>
  <si>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</si>
  <si>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</si>
  <si>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</si>
  <si>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</si>
  <si>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</si>
  <si>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</si>
  <si>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</si>
  <si>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</si>
  <si>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</si>
  <si>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</si>
  <si>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</si>
  <si>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</si>
  <si>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</si>
  <si>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</si>
  <si>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</si>
  <si>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</si>
  <si>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</si>
  <si>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</si>
  <si>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</si>
  <si>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</si>
  <si>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</si>
  <si>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</si>
  <si>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</si>
  <si>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</si>
  <si>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</si>
  <si>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</si>
  <si>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</si>
  <si>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</si>
  <si>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</si>
  <si>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</si>
  <si>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</si>
  <si>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</si>
  <si>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</si>
  <si>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</si>
  <si>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</si>
  <si>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</si>
  <si>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</si>
  <si>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</si>
  <si>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</si>
  <si>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</si>
  <si>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</si>
  <si>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</si>
  <si>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</si>
  <si>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</si>
  <si>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</si>
  <si>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</si>
  <si>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</si>
  <si>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</si>
  <si>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</si>
  <si>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</si>
  <si>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</si>
  <si>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</si>
  <si>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</si>
  <si>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</si>
  <si>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</si>
  <si>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</si>
  <si>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</si>
  <si>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</si>
  <si>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</si>
  <si>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</si>
  <si>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</si>
  <si>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</si>
  <si>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</si>
  <si>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</si>
  <si>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</si>
  <si>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</si>
  <si>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</si>
  <si>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</si>
  <si>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</si>
  <si>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</si>
  <si>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</si>
  <si>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</si>
  <si>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</si>
  <si>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</si>
  <si>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</si>
  <si>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</si>
  <si>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</si>
  <si>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</si>
  <si>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</si>
  <si>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</si>
  <si>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</si>
  <si>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</si>
  <si>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</si>
  <si>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</si>
  <si>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</si>
  <si>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</si>
  <si>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</si>
  <si>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</si>
  <si>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</si>
  <si>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</si>
  <si>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</si>
  <si>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</si>
  <si>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</si>
  <si>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</si>
  <si>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</si>
  <si>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</si>
  <si>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</si>
  <si>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</si>
  <si>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</si>
  <si>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</si>
  <si>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</si>
  <si>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</si>
  <si>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</si>
  <si>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</si>
  <si>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</si>
  <si>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</si>
  <si>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</si>
  <si>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</si>
  <si>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</si>
  <si>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</si>
  <si>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</si>
  <si>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</si>
  <si>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</si>
  <si>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</si>
  <si>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</si>
  <si>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</si>
  <si>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</si>
  <si>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</si>
  <si>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</si>
  <si>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</si>
  <si>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</si>
  <si>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</si>
  <si>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</si>
  <si>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</si>
  <si>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</si>
  <si>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</si>
  <si>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</si>
  <si>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</si>
  <si>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</si>
  <si>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</si>
  <si>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</si>
  <si>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</si>
  <si>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</si>
  <si>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</si>
  <si>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</si>
  <si>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</si>
  <si>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</si>
  <si>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</si>
  <si>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</si>
  <si>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</si>
  <si>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</si>
  <si>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</si>
  <si>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</si>
  <si>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</si>
  <si>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</si>
  <si>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</si>
  <si>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</si>
  <si>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</si>
  <si>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</si>
  <si>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</si>
  <si>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</si>
  <si>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</si>
  <si>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</si>
  <si>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</si>
  <si>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</si>
  <si>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</si>
  <si>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</si>
  <si>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</si>
  <si>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</si>
  <si>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</si>
  <si>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</si>
  <si>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</si>
  <si>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</si>
  <si>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</si>
  <si>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</si>
  <si>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</si>
  <si>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</si>
  <si>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</si>
  <si>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</si>
  <si>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</si>
  <si>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</si>
  <si>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</si>
  <si>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</si>
  <si>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</si>
  <si>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</si>
  <si>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</si>
  <si>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</si>
  <si>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</si>
  <si>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</si>
  <si>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</si>
  <si>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</si>
  <si>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</si>
  <si>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</si>
  <si>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</si>
  <si>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</si>
  <si>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</si>
  <si>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</si>
  <si>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</si>
  <si>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</si>
  <si>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</si>
  <si>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</si>
  <si>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</si>
  <si>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</si>
  <si>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</si>
  <si>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</si>
  <si>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</si>
  <si>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</si>
  <si>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</si>
  <si>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</si>
  <si>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</si>
  <si>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</si>
  <si>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</si>
  <si>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</si>
  <si>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</si>
  <si>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</si>
  <si>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</si>
  <si>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</si>
  <si>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</si>
  <si>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</si>
  <si>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</si>
  <si>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</si>
  <si>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</si>
  <si>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</si>
  <si>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</si>
  <si>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</si>
  <si>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</si>
  <si>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</si>
  <si>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</si>
  <si>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</si>
  <si>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</si>
  <si>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</si>
  <si>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</si>
  <si>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</si>
  <si>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</si>
  <si>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</si>
  <si>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</si>
  <si>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</si>
  <si>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</si>
  <si>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</si>
  <si>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</si>
  <si>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</si>
  <si>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</si>
  <si>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</si>
  <si>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</si>
  <si>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</si>
  <si>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</si>
  <si>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</si>
  <si>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</si>
  <si>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</si>
  <si>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</si>
  <si>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</si>
  <si>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</si>
  <si>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</si>
  <si>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</si>
  <si>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</si>
  <si>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</si>
  <si>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</si>
  <si>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</si>
  <si>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</si>
  <si>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</si>
  <si>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</si>
  <si>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</si>
  <si>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</si>
  <si>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</si>
  <si>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</si>
  <si>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</si>
  <si>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</si>
  <si>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</si>
  <si>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</si>
  <si>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</si>
  <si>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</si>
  <si>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</si>
  <si>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</si>
  <si>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</si>
  <si>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</si>
  <si>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</si>
  <si>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</si>
  <si>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</si>
  <si>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</si>
  <si>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</si>
  <si>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</si>
  <si>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</si>
  <si>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</si>
  <si>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</si>
  <si>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</si>
  <si>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</si>
  <si>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</si>
  <si>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</si>
  <si>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</si>
  <si>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</si>
  <si>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</si>
  <si>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</si>
  <si>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</si>
  <si>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</si>
  <si>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</si>
  <si>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</si>
  <si>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</si>
  <si>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</si>
  <si>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</si>
  <si>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</si>
  <si>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</si>
  <si>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</si>
  <si>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</si>
  <si>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</si>
  <si>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</si>
  <si>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</si>
  <si>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</si>
  <si>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</si>
  <si>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</si>
  <si>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</si>
  <si>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</si>
  <si>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</si>
  <si>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</si>
  <si>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</si>
  <si>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</si>
  <si>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</si>
  <si>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</si>
  <si>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</si>
  <si>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</si>
  <si>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</si>
  <si>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</si>
  <si>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</si>
  <si>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</si>
  <si>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</si>
  <si>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</si>
  <si>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</si>
  <si>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</si>
  <si>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</si>
  <si>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</si>
  <si>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</si>
  <si>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</si>
  <si>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</si>
  <si>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</si>
  <si>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</si>
  <si>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</si>
  <si>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</si>
  <si>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</si>
  <si>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</si>
  <si>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</si>
  <si>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</si>
  <si>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</si>
  <si>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</si>
  <si>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</si>
  <si>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</si>
  <si>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</si>
  <si>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</si>
  <si>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</si>
  <si>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</si>
  <si>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</si>
  <si>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</si>
  <si>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</si>
  <si>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</si>
  <si>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</si>
  <si>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</si>
  <si>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</si>
  <si>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</si>
  <si>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</si>
  <si>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</si>
  <si>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</si>
  <si>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</si>
  <si>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</si>
  <si>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</si>
  <si>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</si>
  <si>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</si>
  <si>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</si>
  <si>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</si>
  <si>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</si>
  <si>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</si>
  <si>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</si>
  <si>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</si>
  <si>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</si>
  <si>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</si>
  <si>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</si>
  <si>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</si>
  <si>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</si>
  <si>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</si>
  <si>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</si>
  <si>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</si>
  <si>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</si>
  <si>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</si>
  <si>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</si>
  <si>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</si>
  <si>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</si>
  <si>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</si>
  <si>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</si>
  <si>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</si>
  <si>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</si>
  <si>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</si>
  <si>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</si>
  <si>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</si>
  <si>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</si>
  <si>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</si>
  <si>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</si>
  <si>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</si>
  <si>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</si>
  <si>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</si>
  <si>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</si>
  <si>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</si>
  <si>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</si>
  <si>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</si>
  <si>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</si>
  <si>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</si>
  <si>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</si>
  <si>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</si>
  <si>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</si>
  <si>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</si>
  <si>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</si>
  <si>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</si>
  <si>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</si>
  <si>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</si>
  <si>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</si>
  <si>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</si>
  <si>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</si>
  <si>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</si>
  <si>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</si>
  <si>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</si>
  <si>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</si>
  <si>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</si>
  <si>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</si>
  <si>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</si>
  <si>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</si>
  <si>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</si>
  <si>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</si>
  <si>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</si>
  <si>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</si>
  <si>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</si>
  <si>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</si>
  <si>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</si>
  <si>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</si>
  <si>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</si>
  <si>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</si>
  <si>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</si>
  <si>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</si>
  <si>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</si>
  <si>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</si>
  <si>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</si>
  <si>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</si>
  <si>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</si>
  <si>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</si>
  <si>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</si>
  <si>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</si>
  <si>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</si>
  <si>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</si>
  <si>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</si>
  <si>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</si>
  <si>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</si>
  <si>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</si>
  <si>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</si>
  <si>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</si>
  <si>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</si>
  <si>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</si>
  <si>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</si>
  <si>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</si>
  <si>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</si>
  <si>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</si>
  <si>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</si>
  <si>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</si>
  <si>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</si>
  <si>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</si>
  <si>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</si>
  <si>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</si>
  <si>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</si>
  <si>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</si>
  <si>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</si>
  <si>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</si>
  <si>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</si>
  <si>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</si>
  <si>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</si>
  <si>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</si>
  <si>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</si>
  <si>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</si>
  <si>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</si>
  <si>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</si>
  <si>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</si>
  <si>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</si>
  <si>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</si>
  <si>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</si>
  <si>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</si>
  <si>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</si>
  <si>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</si>
  <si>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</si>
  <si>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</si>
  <si>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</si>
  <si>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</si>
  <si>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</si>
  <si>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</si>
  <si>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</si>
  <si>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</si>
  <si>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</si>
  <si>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</si>
  <si>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</si>
  <si>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</si>
  <si>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</si>
  <si>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</si>
  <si>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</si>
  <si>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</si>
  <si>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</si>
  <si>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</si>
  <si>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</si>
  <si>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</si>
  <si>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</si>
  <si>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</si>
  <si>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</si>
  <si>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</si>
  <si>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</si>
  <si>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</si>
  <si>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</si>
  <si>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</si>
  <si>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</si>
  <si>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</si>
  <si>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</si>
  <si>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</si>
  <si>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</si>
  <si>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</si>
  <si>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</si>
  <si>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</si>
  <si>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</si>
  <si>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</si>
  <si>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</si>
  <si>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</si>
  <si>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</si>
  <si>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</si>
  <si>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</si>
  <si>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</si>
  <si>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</si>
  <si>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</si>
  <si>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</si>
  <si>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</si>
  <si>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</si>
  <si>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</si>
  <si>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</si>
  <si>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</si>
  <si>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</si>
  <si>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</si>
  <si>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</si>
  <si>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</si>
  <si>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</si>
  <si>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</si>
  <si>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</si>
  <si>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</si>
  <si>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</si>
  <si>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</si>
  <si>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</si>
  <si>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</si>
  <si>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</si>
  <si>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</si>
  <si>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</si>
  <si>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</si>
  <si>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</si>
  <si>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</si>
  <si>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</si>
  <si>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</si>
  <si>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</si>
  <si>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</si>
  <si>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</si>
  <si>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</si>
  <si>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</si>
  <si>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</si>
  <si>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</si>
  <si>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</si>
  <si>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</si>
  <si>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</si>
  <si>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</si>
  <si>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</si>
  <si>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</si>
  <si>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</si>
  <si>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</si>
  <si>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</si>
  <si>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</si>
  <si>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</si>
  <si>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</si>
  <si>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</si>
  <si>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</si>
  <si>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</si>
  <si>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</si>
  <si>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</si>
  <si>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</si>
  <si>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</si>
  <si>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</si>
  <si>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</si>
  <si>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</si>
  <si>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</si>
  <si>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</si>
  <si>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</si>
  <si>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</si>
  <si>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</si>
  <si>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</si>
  <si>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</si>
  <si>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</si>
  <si>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</si>
  <si>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</si>
  <si>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</si>
  <si>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</si>
  <si>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</si>
  <si>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</si>
  <si>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</si>
  <si>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</si>
  <si>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</si>
  <si>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</si>
  <si>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</si>
  <si>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</si>
  <si>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</si>
  <si>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</si>
  <si>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</si>
  <si>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</si>
  <si>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</si>
  <si>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</si>
  <si>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</si>
  <si>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</si>
  <si>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</si>
  <si>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</si>
  <si>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</si>
  <si>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</si>
  <si>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</si>
  <si>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</si>
  <si>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</si>
  <si>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</si>
  <si>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</si>
  <si>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</si>
  <si>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</si>
  <si>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</si>
  <si>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</si>
  <si>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</si>
  <si>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</si>
  <si>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</si>
  <si>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</si>
  <si>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</si>
  <si>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</si>
  <si>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</si>
  <si>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</si>
  <si>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</si>
  <si>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</si>
  <si>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</si>
  <si>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</si>
  <si>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</si>
  <si>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</si>
  <si>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</si>
  <si>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</si>
  <si>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</si>
  <si>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</si>
  <si>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</si>
  <si>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</si>
  <si>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</si>
  <si>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</si>
  <si>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</si>
  <si>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</si>
  <si>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</si>
  <si>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</si>
  <si>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</si>
  <si>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</si>
  <si>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</si>
  <si>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</si>
  <si>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</si>
  <si>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</si>
  <si>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</si>
  <si>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</si>
  <si>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</si>
  <si>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</si>
  <si>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</si>
  <si>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</si>
  <si>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</si>
  <si>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</si>
  <si>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</si>
  <si>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</si>
  <si>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</si>
  <si>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</si>
  <si>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</si>
  <si>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</si>
  <si>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</si>
  <si>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</si>
  <si>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</si>
  <si>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</si>
  <si>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</si>
  <si>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</si>
  <si>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</si>
  <si>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</si>
  <si>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</si>
  <si>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</si>
  <si>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</si>
  <si>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</si>
  <si>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</si>
  <si>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</si>
  <si>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</si>
  <si>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</si>
  <si>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</si>
  <si>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</si>
  <si>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</si>
  <si>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</si>
  <si>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</si>
  <si>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</si>
  <si>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</si>
  <si>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</si>
  <si>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</si>
  <si>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</si>
  <si>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</si>
  <si>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</si>
  <si>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</si>
  <si>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</si>
  <si>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</si>
  <si>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</si>
  <si>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</si>
  <si>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</si>
  <si>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</si>
  <si>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</si>
  <si>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</si>
  <si>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</si>
  <si>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</si>
  <si>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</si>
  <si>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</si>
  <si>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</si>
  <si>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</si>
  <si>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</si>
  <si>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</si>
  <si>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</si>
  <si>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</si>
  <si>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</si>
  <si>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</si>
  <si>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</si>
  <si>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</si>
  <si>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</si>
  <si>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</si>
  <si>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</si>
  <si>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</si>
  <si>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</si>
  <si>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</si>
  <si>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</si>
  <si>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</si>
  <si>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</si>
  <si>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</si>
  <si>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</si>
  <si>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</si>
  <si>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</si>
  <si>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</si>
  <si>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</si>
  <si>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</si>
  <si>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</si>
  <si>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</si>
  <si>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</si>
  <si>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</si>
  <si>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</si>
  <si>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</si>
  <si>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</si>
  <si>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</si>
  <si>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</si>
  <si>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</si>
  <si>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</si>
  <si>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</si>
  <si>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</si>
  <si>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</si>
  <si>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</si>
  <si>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</si>
  <si>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</si>
  <si>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</si>
  <si>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</si>
  <si>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</si>
  <si>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</si>
  <si>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</si>
  <si>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</si>
  <si>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</si>
  <si>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</si>
  <si>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</si>
  <si>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</si>
  <si>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</si>
  <si>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</si>
  <si>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</si>
  <si>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</si>
  <si>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</si>
  <si>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</si>
  <si>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</si>
  <si>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</si>
  <si>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</si>
  <si>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</si>
  <si>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</si>
  <si>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</si>
  <si>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</si>
  <si>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</si>
  <si>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</si>
  <si>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</si>
  <si>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</si>
  <si>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</si>
  <si>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</si>
  <si>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</si>
  <si>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</si>
  <si>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</si>
  <si>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</si>
  <si>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</si>
  <si>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</si>
  <si>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</si>
  <si>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</si>
  <si>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</si>
  <si>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</si>
  <si>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</si>
  <si>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</si>
  <si>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</si>
  <si>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</si>
  <si>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</si>
  <si>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</si>
  <si>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</si>
  <si>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</si>
  <si>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</si>
  <si>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</si>
  <si>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</si>
  <si>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</si>
  <si>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</si>
  <si>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</si>
  <si>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</si>
  <si>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</si>
  <si>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</si>
  <si>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</si>
  <si>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</si>
  <si>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</si>
  <si>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</si>
  <si>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</si>
  <si>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</si>
  <si>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</si>
  <si>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</si>
  <si>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</si>
  <si>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</si>
  <si>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</si>
  <si>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</si>
  <si>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</si>
  <si>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</si>
  <si>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</si>
  <si>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</si>
  <si>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</si>
  <si>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</si>
  <si>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</si>
  <si>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</si>
  <si>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</si>
  <si>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</si>
  <si>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</si>
  <si>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</si>
  <si>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</si>
  <si>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</si>
  <si>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</si>
  <si>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</si>
  <si>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</si>
  <si>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</si>
  <si>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</si>
  <si>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</si>
  <si>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</si>
  <si>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</si>
  <si>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</si>
  <si>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</si>
  <si>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</si>
  <si>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</si>
  <si>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</si>
  <si>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</si>
  <si>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</si>
  <si>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</si>
  <si>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</si>
  <si>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</si>
  <si>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</si>
  <si>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</si>
  <si>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</si>
  <si>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</si>
  <si>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</si>
  <si>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</si>
  <si>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</si>
  <si>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</si>
  <si>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</si>
  <si>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</si>
  <si>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</si>
  <si>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</si>
  <si>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</si>
  <si>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</si>
  <si>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</si>
  <si>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</si>
  <si>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</si>
  <si>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</si>
  <si>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</si>
  <si>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</si>
  <si>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</si>
  <si>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</si>
  <si>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</si>
  <si>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</si>
  <si>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</si>
  <si>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</si>
  <si>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</si>
  <si>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</si>
  <si>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</si>
  <si>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</si>
  <si>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</si>
  <si>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</si>
  <si>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</si>
  <si>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</si>
  <si>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</si>
  <si>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</si>
  <si>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</si>
  <si>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</si>
  <si>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</si>
  <si>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</si>
  <si>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</si>
  <si>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</si>
  <si>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</si>
  <si>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</si>
  <si>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</si>
  <si>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</si>
  <si>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</si>
  <si>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</si>
  <si>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</si>
  <si>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</si>
  <si>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</si>
  <si>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</si>
  <si>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</si>
  <si>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</si>
  <si>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</si>
  <si>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</si>
  <si>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</si>
  <si>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</si>
  <si>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</si>
  <si>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</si>
  <si>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</si>
  <si>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</si>
  <si>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</si>
  <si>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</si>
  <si>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</si>
  <si>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</si>
  <si>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</si>
  <si>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</si>
  <si>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</si>
  <si>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</si>
  <si>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</si>
  <si>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</si>
  <si>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</si>
  <si>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</si>
  <si>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</si>
  <si>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</si>
  <si>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</si>
  <si>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</si>
  <si>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</si>
  <si>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</si>
  <si>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</si>
  <si>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</si>
  <si>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</si>
  <si>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</si>
  <si>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</si>
  <si>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</si>
  <si>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</si>
  <si>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</si>
  <si>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</si>
  <si>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</si>
  <si>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</si>
  <si>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</si>
  <si>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</si>
  <si>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</si>
  <si>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</si>
  <si>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</si>
  <si>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</si>
  <si>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</si>
  <si>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</si>
  <si>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</si>
  <si>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</si>
  <si>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</si>
  <si>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</si>
  <si>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</si>
  <si>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</si>
  <si>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</si>
  <si>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</si>
  <si>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</si>
  <si>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</si>
  <si>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</si>
  <si>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</si>
  <si>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</si>
  <si>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</si>
  <si>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</si>
  <si>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</si>
  <si>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</si>
  <si>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</si>
  <si>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</si>
  <si>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</si>
  <si>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</si>
  <si>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</si>
  <si>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</si>
  <si>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</si>
  <si>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</si>
  <si>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</si>
  <si>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</si>
  <si>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</si>
  <si>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</si>
  <si>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</si>
  <si>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</si>
  <si>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</si>
  <si>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</si>
  <si>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</si>
  <si>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</si>
  <si>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</si>
  <si>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</si>
  <si>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</si>
  <si>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</si>
  <si>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</si>
  <si>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</si>
  <si>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</si>
  <si>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</si>
  <si>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</si>
  <si>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</si>
  <si>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</si>
  <si>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</si>
  <si>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</si>
  <si>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</si>
  <si>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</si>
  <si>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</si>
  <si>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</si>
  <si>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</si>
  <si>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</si>
  <si>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</si>
  <si>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</si>
  <si>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</si>
  <si>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</si>
  <si>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</si>
  <si>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</si>
  <si>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</si>
  <si>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</si>
  <si>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</si>
  <si>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</si>
  <si>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</si>
  <si>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</si>
  <si>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</si>
  <si>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</si>
  <si>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</si>
  <si>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</si>
  <si>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</si>
  <si>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</si>
  <si>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</si>
  <si>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</si>
  <si>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</si>
  <si>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</si>
  <si>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</si>
  <si>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</si>
  <si>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</si>
  <si>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</si>
  <si>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</si>
  <si>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</si>
  <si>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</si>
  <si>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</si>
  <si>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</si>
  <si>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</si>
  <si>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</si>
  <si>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</si>
  <si>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</si>
  <si>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</si>
  <si>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</si>
  <si>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</si>
  <si>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</si>
  <si>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</si>
  <si>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</si>
  <si>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</si>
  <si>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</si>
  <si>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</si>
  <si>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</si>
  <si>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</si>
  <si>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</si>
  <si>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</si>
  <si>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</si>
  <si>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</si>
  <si>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</si>
  <si>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</si>
  <si>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</si>
  <si>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</si>
  <si>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</si>
  <si>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</si>
  <si>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</si>
  <si>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</si>
  <si>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</si>
  <si>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</si>
  <si>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</si>
  <si>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</si>
  <si>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</si>
  <si>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</si>
  <si>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</si>
  <si>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</si>
  <si>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</si>
  <si>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</si>
  <si>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</si>
  <si>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</si>
  <si>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</si>
  <si>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</si>
  <si>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</si>
  <si>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</si>
  <si>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</si>
  <si>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</si>
  <si>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</si>
  <si>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</si>
  <si>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</si>
  <si>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</si>
  <si>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</si>
  <si>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</si>
  <si>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</si>
  <si>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</si>
  <si>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</si>
  <si>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</si>
  <si>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</si>
  <si>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</si>
  <si>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</si>
  <si>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</si>
  <si>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</si>
  <si>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</si>
  <si>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</si>
  <si>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</si>
  <si>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</si>
  <si>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</si>
  <si>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</si>
  <si>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</si>
  <si>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</si>
  <si>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</si>
  <si>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</si>
  <si>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</si>
  <si>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</si>
  <si>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</si>
  <si>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</si>
  <si>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</si>
  <si>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</si>
  <si>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</si>
  <si>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</si>
  <si>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</si>
  <si>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</si>
  <si>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</si>
  <si>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</si>
  <si>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</si>
  <si>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</si>
  <si>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</si>
  <si>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</si>
  <si>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</si>
  <si>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</si>
  <si>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</si>
  <si>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</si>
  <si>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</si>
  <si>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</si>
  <si>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</si>
  <si>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</si>
  <si>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</si>
  <si>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</si>
  <si>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</si>
  <si>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</si>
  <si>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</si>
  <si>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</si>
  <si>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</si>
  <si>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</si>
  <si>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</si>
  <si>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</si>
  <si>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</si>
  <si>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</si>
  <si>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</si>
  <si>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</si>
  <si>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</si>
  <si>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</si>
  <si>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</si>
  <si>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</si>
  <si>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</si>
  <si>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</si>
  <si>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</si>
  <si>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</si>
  <si>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</si>
  <si>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</si>
  <si>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</si>
  <si>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</si>
  <si>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</si>
  <si>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</si>
  <si>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</si>
  <si>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</si>
  <si>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</si>
  <si>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</si>
  <si>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</si>
  <si>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</si>
  <si>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</si>
  <si>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</si>
  <si>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</si>
  <si>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</si>
  <si>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</si>
  <si>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</si>
  <si>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</si>
  <si>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</si>
  <si>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</si>
  <si>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</si>
  <si>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</si>
  <si>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</si>
  <si>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</si>
  <si>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</si>
  <si>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</si>
  <si>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</si>
  <si>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</si>
  <si>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</si>
  <si>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</si>
  <si>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</si>
  <si>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</si>
  <si>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</si>
  <si>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</si>
  <si>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</si>
  <si>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</si>
  <si>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</si>
  <si>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</si>
  <si>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</si>
  <si>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</si>
  <si>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</si>
  <si>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</si>
  <si>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</si>
  <si>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</si>
  <si>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</si>
  <si>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</si>
  <si>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</si>
  <si>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</si>
  <si>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</si>
  <si>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</si>
  <si>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</si>
  <si>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</si>
  <si>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</si>
  <si>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</si>
  <si>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</si>
  <si>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</si>
  <si>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</si>
  <si>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</si>
  <si>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</si>
  <si>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</si>
  <si>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</si>
  <si>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</si>
  <si>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</si>
  <si>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</si>
  <si>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</si>
  <si>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</si>
  <si>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</si>
  <si>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</si>
  <si>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</si>
  <si>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</si>
  <si>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</si>
  <si>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</si>
  <si>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</si>
  <si>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</si>
  <si>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</si>
  <si>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</si>
  <si>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</si>
  <si>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</si>
  <si>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</si>
  <si>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</si>
  <si>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</si>
  <si>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</si>
  <si>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</si>
  <si>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</si>
  <si>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</si>
  <si>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</si>
  <si>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</si>
  <si>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</si>
  <si>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</si>
  <si>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</si>
  <si>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</si>
  <si>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</si>
  <si>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</si>
  <si>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</si>
  <si>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</si>
  <si>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</si>
  <si>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</si>
  <si>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</si>
  <si>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</si>
  <si>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</si>
  <si>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</si>
  <si>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</si>
  <si>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</si>
  <si>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</si>
  <si>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</si>
  <si>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</si>
  <si>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</si>
  <si>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</si>
  <si>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</si>
  <si>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</si>
  <si>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</si>
  <si>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</si>
  <si>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</si>
  <si>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</si>
  <si>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</si>
  <si>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</si>
  <si>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</si>
  <si>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</si>
  <si>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</si>
  <si>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</si>
  <si>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</si>
  <si>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</si>
  <si>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</si>
  <si>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</si>
  <si>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</si>
  <si>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</si>
  <si>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</si>
  <si>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</si>
  <si>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</si>
  <si>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</si>
  <si>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</si>
  <si>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</si>
  <si>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</si>
  <si>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</si>
  <si>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</si>
  <si>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</si>
  <si>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</si>
  <si>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</si>
  <si>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</si>
  <si>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</si>
  <si>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</si>
  <si>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</si>
  <si>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</si>
  <si>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</si>
  <si>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</si>
  <si>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</si>
  <si>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</si>
  <si>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</si>
  <si>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</si>
  <si>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</si>
  <si>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</si>
  <si>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</si>
  <si>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</si>
  <si>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</si>
  <si>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</si>
  <si>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</si>
  <si>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</si>
  <si>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</si>
  <si>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</si>
  <si>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</si>
  <si>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</si>
  <si>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</si>
  <si>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</si>
  <si>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</si>
  <si>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</si>
  <si>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</si>
  <si>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</si>
  <si>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</si>
  <si>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</si>
  <si>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</si>
  <si>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</si>
  <si>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</si>
  <si>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</si>
  <si>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</si>
  <si>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</si>
  <si>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</si>
  <si>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</si>
  <si>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</si>
  <si>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</si>
  <si>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</si>
  <si>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</si>
  <si>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</si>
  <si>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</si>
  <si>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</si>
  <si>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</si>
  <si>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</si>
  <si>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</si>
  <si>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</si>
  <si>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</si>
  <si>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</si>
  <si>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</si>
  <si>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</si>
  <si>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</si>
  <si>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</si>
  <si>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</si>
  <si>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</si>
  <si>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</si>
  <si>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</si>
  <si>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</si>
  <si>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</si>
  <si>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</si>
  <si>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</si>
  <si>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</si>
  <si>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</si>
  <si>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</si>
  <si>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</si>
  <si>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</si>
  <si>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</si>
  <si>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</si>
  <si>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</si>
  <si>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</si>
  <si>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</si>
  <si>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</si>
  <si>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</si>
  <si>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</si>
  <si>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</si>
  <si>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</si>
  <si>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</si>
  <si>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</si>
  <si>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</si>
  <si>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</si>
  <si>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</si>
  <si>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</si>
  <si>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</si>
  <si>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</si>
  <si>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</si>
  <si>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</si>
  <si>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</si>
  <si>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</si>
  <si>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</si>
  <si>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</si>
  <si>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</si>
  <si>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</si>
  <si>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</si>
  <si>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</si>
  <si>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</si>
  <si>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</si>
  <si>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</si>
  <si>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</si>
  <si>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</si>
  <si>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</si>
  <si>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</si>
  <si>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</si>
  <si>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</si>
  <si>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</si>
  <si>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</si>
  <si>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</si>
  <si>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</si>
  <si>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</si>
  <si>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</si>
  <si>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</si>
  <si>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</si>
  <si>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</si>
  <si>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</si>
  <si>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</si>
  <si>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</si>
  <si>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</si>
  <si>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</si>
  <si>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</si>
  <si>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</si>
  <si>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</si>
  <si>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</si>
  <si>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</si>
  <si>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</si>
  <si>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</si>
  <si>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</si>
  <si>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</si>
  <si>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</si>
  <si>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</si>
  <si>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</si>
  <si>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</si>
  <si>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</si>
  <si>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</si>
  <si>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</si>
  <si>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</si>
  <si>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</si>
  <si>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</si>
  <si>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</si>
  <si>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</si>
  <si>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</si>
  <si>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</si>
  <si>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</si>
  <si>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</si>
  <si>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</si>
  <si>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</si>
  <si>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</si>
  <si>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</si>
  <si>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</si>
  <si>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</si>
  <si>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</si>
  <si>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</si>
  <si>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</si>
  <si>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</si>
  <si>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</si>
  <si>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</si>
  <si>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</si>
  <si>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</si>
  <si>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</si>
  <si>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</si>
  <si>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</si>
  <si>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</si>
  <si>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</si>
  <si>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</si>
  <si>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</si>
  <si>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</si>
  <si>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</si>
  <si>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</si>
  <si>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</si>
  <si>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</si>
  <si>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</si>
  <si>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</si>
  <si>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</si>
  <si>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</si>
  <si>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</si>
  <si>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</si>
  <si>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</si>
  <si>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</si>
  <si>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</si>
  <si>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</si>
  <si>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</si>
  <si>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</si>
  <si>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</si>
  <si>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</si>
  <si>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</si>
  <si>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</si>
  <si>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</si>
  <si>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</si>
  <si>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</si>
  <si>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</si>
  <si>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</si>
  <si>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</si>
  <si>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</si>
  <si>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</si>
  <si>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</si>
  <si>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</si>
  <si>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</si>
  <si>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</si>
  <si>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</si>
  <si>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</si>
  <si>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</si>
  <si>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</si>
  <si>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</si>
  <si>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</si>
  <si>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</si>
  <si>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</si>
  <si>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</si>
  <si>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</si>
  <si>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</si>
  <si>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</si>
  <si>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</si>
  <si>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</si>
  <si>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</si>
  <si>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</si>
  <si>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</si>
  <si>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</si>
  <si>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</si>
  <si>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</si>
  <si>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</si>
  <si>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</si>
  <si>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</si>
  <si>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</si>
  <si>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</si>
  <si>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</si>
  <si>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</si>
  <si>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</si>
  <si>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</si>
  <si>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</si>
  <si>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</si>
  <si>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</si>
  <si>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</si>
  <si>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</si>
  <si>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</si>
  <si>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</si>
  <si>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</si>
  <si>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</si>
  <si>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</si>
  <si>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</si>
  <si>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</si>
  <si>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</si>
  <si>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</si>
  <si>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</si>
  <si>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</si>
  <si>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</si>
  <si>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</si>
  <si>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</si>
  <si>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</si>
  <si>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</si>
  <si>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</si>
  <si>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</si>
  <si>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</si>
  <si>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</si>
  <si>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</si>
  <si>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</si>
  <si>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</si>
  <si>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</si>
  <si>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</si>
  <si>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</si>
  <si>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</si>
  <si>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</si>
  <si>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</si>
  <si>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</si>
  <si>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</si>
  <si>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</si>
  <si>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</si>
  <si>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</si>
  <si>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</si>
  <si>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</si>
  <si>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</si>
  <si>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</si>
  <si>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</si>
  <si>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</si>
  <si>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</si>
  <si>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</si>
  <si>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</si>
  <si>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</si>
  <si>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</si>
  <si>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</si>
  <si>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</si>
  <si>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</si>
  <si>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</si>
  <si>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</si>
  <si>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</si>
  <si>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</si>
  <si>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</si>
  <si>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</si>
  <si>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</si>
  <si>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</si>
  <si>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</si>
  <si>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</si>
  <si>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</si>
  <si>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</si>
  <si>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</si>
  <si>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</si>
  <si>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</si>
  <si>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</si>
  <si>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</si>
  <si>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</si>
  <si>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</si>
  <si>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</si>
  <si>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</si>
  <si>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</si>
  <si>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</si>
  <si>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</si>
  <si>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</si>
  <si>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</si>
  <si>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</si>
  <si>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</si>
  <si>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</si>
  <si>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</si>
  <si>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</si>
  <si>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</si>
  <si>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</si>
  <si>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</si>
  <si>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</si>
  <si>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</si>
  <si>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</si>
  <si>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</si>
  <si>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</si>
  <si>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</si>
  <si>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</si>
  <si>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</si>
  <si>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</si>
  <si>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</si>
  <si>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</si>
  <si>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</si>
  <si>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</si>
  <si>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</si>
  <si>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</si>
  <si>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</si>
  <si>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</si>
  <si>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</si>
  <si>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</si>
  <si>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</si>
  <si>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</si>
  <si>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</si>
  <si>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</si>
  <si>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</si>
  <si>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</si>
  <si>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</si>
  <si>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</si>
  <si>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</si>
  <si>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</si>
  <si>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</si>
  <si>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</si>
  <si>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</si>
  <si>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</si>
  <si>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</si>
  <si>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</si>
  <si>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</si>
  <si>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</si>
  <si>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</si>
  <si>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</si>
  <si>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</si>
  <si>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</si>
  <si>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</si>
  <si>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</si>
  <si>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</si>
  <si>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</si>
  <si>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</si>
  <si>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</si>
  <si>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</si>
  <si>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</si>
  <si>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</si>
  <si>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</si>
  <si>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</si>
  <si>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</si>
  <si>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</si>
  <si>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</si>
  <si>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</si>
  <si>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</si>
  <si>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</si>
  <si>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</si>
  <si>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</si>
  <si>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</si>
  <si>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</si>
  <si>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</si>
  <si>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</si>
  <si>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</si>
  <si>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</si>
  <si>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</si>
  <si>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</si>
  <si>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</si>
  <si>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</si>
  <si>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</si>
  <si>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</si>
  <si>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</si>
  <si>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</si>
  <si>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</si>
  <si>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</si>
  <si>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</si>
  <si>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</si>
  <si>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</si>
  <si>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</si>
  <si>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</si>
  <si>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</si>
  <si>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</si>
  <si>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</si>
  <si>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</si>
  <si>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</si>
  <si>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</si>
  <si>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</si>
  <si>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</si>
  <si>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</si>
  <si>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</si>
  <si>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</si>
  <si>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</si>
  <si>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</si>
  <si>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</si>
  <si>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</si>
  <si>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</si>
  <si>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</si>
  <si>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</si>
  <si>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</si>
  <si>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</si>
  <si>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</si>
  <si>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</si>
  <si>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</si>
  <si>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</si>
  <si>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</si>
  <si>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</si>
  <si>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</si>
  <si>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</si>
  <si>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</si>
  <si>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</si>
  <si>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</si>
  <si>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</si>
  <si>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</si>
  <si>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</si>
  <si>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</si>
  <si>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</si>
  <si>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</si>
  <si>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</si>
  <si>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</si>
  <si>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</si>
  <si>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</si>
  <si>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</si>
  <si>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</si>
  <si>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</si>
  <si>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</si>
  <si>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</si>
  <si>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</si>
  <si>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</si>
  <si>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</si>
  <si>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</si>
  <si>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</si>
  <si>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</si>
  <si>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</si>
  <si>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</si>
  <si>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</si>
  <si>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</si>
  <si>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</si>
  <si>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</si>
  <si>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</si>
  <si>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</si>
  <si>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</si>
  <si>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</si>
  <si>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</si>
  <si>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</si>
  <si>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</si>
  <si>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</si>
  <si>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</si>
  <si>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</si>
  <si>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</si>
  <si>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</si>
  <si>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</si>
  <si>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</si>
  <si>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</si>
  <si>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</si>
  <si>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</si>
  <si>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</si>
  <si>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</si>
  <si>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</si>
  <si>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</si>
  <si>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</si>
  <si>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</si>
  <si>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</si>
  <si>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</si>
  <si>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</si>
  <si>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</si>
  <si>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</si>
  <si>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</si>
  <si>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</si>
  <si>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</si>
  <si>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</si>
  <si>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</si>
  <si>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</si>
  <si>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</si>
  <si>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</si>
  <si>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</si>
  <si>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</si>
  <si>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</si>
  <si>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</si>
  <si>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</si>
  <si>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</si>
  <si>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</si>
  <si>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</si>
  <si>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</si>
  <si>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</si>
  <si>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</si>
  <si>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</si>
  <si>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</si>
  <si>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</si>
  <si>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</si>
  <si>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</si>
  <si>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</si>
  <si>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</si>
  <si>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</si>
  <si>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</si>
  <si>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</si>
  <si>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</si>
  <si>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</si>
  <si>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</si>
  <si>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</si>
  <si>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</si>
  <si>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</si>
  <si>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</si>
  <si>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</si>
  <si>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</si>
  <si>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</si>
  <si>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</si>
  <si>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</si>
  <si>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</si>
  <si>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</si>
  <si>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</si>
  <si>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</si>
  <si>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</si>
  <si>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</si>
  <si>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</si>
  <si>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</si>
  <si>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</si>
  <si>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</si>
  <si>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</si>
  <si>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</si>
  <si>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</si>
  <si>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</si>
  <si>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</si>
  <si>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</si>
  <si>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</si>
  <si>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</si>
  <si>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</si>
  <si>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</si>
  <si>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</si>
  <si>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</si>
  <si>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</si>
  <si>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</si>
  <si>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</si>
  <si>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</si>
  <si>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</si>
  <si>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</si>
  <si>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</si>
  <si>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</si>
  <si>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</si>
  <si>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</si>
  <si>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</si>
  <si>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</si>
  <si>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</si>
  <si>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</si>
  <si>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</si>
  <si>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</si>
  <si>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</si>
  <si>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</si>
  <si>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</si>
  <si>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</si>
  <si>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</si>
  <si>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</si>
  <si>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</si>
  <si>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</si>
  <si>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</si>
  <si>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</si>
  <si>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</si>
  <si>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</si>
  <si>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</si>
  <si>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</si>
  <si>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</si>
  <si>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</si>
  <si>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</si>
  <si>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</si>
  <si>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</si>
  <si>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</si>
  <si>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</si>
  <si>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</si>
  <si>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</si>
  <si>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</si>
  <si>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</si>
  <si>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</si>
  <si>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</si>
  <si>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</si>
  <si>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</si>
  <si>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</si>
  <si>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</si>
  <si>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</si>
  <si>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</si>
  <si>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</si>
  <si>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</si>
  <si>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</si>
  <si>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</si>
  <si>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</si>
  <si>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</si>
  <si>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</si>
  <si>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</si>
  <si>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</si>
  <si>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</si>
  <si>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</si>
  <si>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</si>
  <si>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</si>
  <si>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</si>
  <si>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</si>
  <si>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</si>
  <si>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</si>
  <si>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</si>
  <si>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</si>
  <si>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</si>
  <si>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</si>
  <si>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</si>
  <si>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</si>
  <si>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</si>
  <si>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</si>
  <si>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</si>
  <si>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</si>
  <si>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</si>
  <si>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</si>
  <si>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</si>
  <si>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</si>
  <si>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</si>
  <si>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</si>
  <si>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</si>
  <si>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</si>
  <si>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</si>
  <si>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</si>
  <si>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</si>
  <si>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</si>
  <si>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</si>
  <si>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</si>
  <si>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</si>
  <si>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</si>
  <si>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</si>
  <si>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</si>
  <si>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</si>
  <si>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</si>
  <si>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</si>
  <si>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</si>
  <si>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</si>
  <si>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</si>
  <si>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</si>
  <si>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</si>
  <si>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</si>
  <si>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</si>
  <si>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</si>
  <si>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</si>
  <si>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</si>
  <si>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</si>
  <si>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</si>
  <si>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</si>
  <si>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</si>
  <si>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</si>
  <si>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</si>
  <si>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</si>
  <si>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</si>
  <si>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</si>
  <si>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</si>
  <si>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</si>
  <si>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</si>
  <si>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</si>
  <si>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</si>
  <si>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</si>
  <si>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</si>
  <si>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</si>
  <si>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</si>
  <si>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</si>
  <si>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</si>
  <si>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</si>
  <si>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</si>
  <si>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</si>
  <si>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</si>
  <si>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</si>
  <si>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</si>
  <si>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</si>
  <si>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</si>
  <si>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</si>
  <si>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</si>
  <si>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</si>
  <si>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</si>
  <si>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</si>
  <si>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</si>
  <si>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</si>
  <si>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</si>
  <si>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</si>
  <si>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</si>
  <si>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</si>
  <si>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</si>
  <si>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</si>
  <si>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</si>
  <si>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</si>
  <si>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</si>
  <si>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</si>
  <si>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</si>
  <si>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</si>
  <si>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</si>
  <si>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</si>
  <si>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</si>
  <si>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</si>
  <si>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</si>
  <si>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</si>
  <si>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</si>
  <si>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</si>
  <si>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</si>
  <si>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</si>
  <si>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</si>
  <si>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</si>
  <si>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</si>
  <si>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</si>
  <si>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</si>
  <si>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</si>
  <si>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</si>
  <si>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</si>
  <si>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</si>
  <si>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</si>
  <si>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</si>
  <si>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</si>
  <si>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</si>
  <si>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</si>
  <si>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</si>
  <si>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</si>
  <si>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</si>
  <si>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</si>
  <si>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</si>
  <si>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</si>
  <si>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</si>
  <si>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</si>
  <si>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</si>
  <si>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</si>
  <si>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</si>
  <si>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</si>
  <si>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</si>
  <si>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</si>
  <si>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</si>
  <si>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</si>
  <si>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</si>
  <si>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</si>
  <si>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</si>
  <si>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</si>
  <si>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</si>
  <si>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</si>
  <si>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</si>
  <si>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</si>
  <si>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</si>
  <si>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</si>
  <si>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</si>
  <si>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</si>
  <si>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</si>
  <si>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</si>
  <si>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</si>
  <si>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</si>
  <si>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</si>
  <si>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</si>
  <si>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</si>
  <si>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</si>
  <si>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</si>
  <si>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</si>
  <si>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</si>
  <si>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</si>
  <si>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</si>
  <si>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</si>
  <si>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</si>
  <si>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</si>
  <si>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</si>
  <si>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</si>
  <si>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</si>
  <si>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</si>
  <si>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</si>
  <si>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</si>
  <si>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</si>
  <si>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</si>
  <si>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</si>
  <si>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</si>
  <si>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</si>
  <si>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</si>
  <si>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</si>
  <si>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</si>
  <si>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</si>
  <si>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</si>
  <si>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</si>
  <si>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</si>
  <si>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</si>
  <si>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</si>
  <si>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</si>
  <si>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</si>
  <si>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</si>
  <si>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</si>
  <si>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</si>
  <si>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</si>
  <si>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</si>
  <si>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</si>
  <si>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</si>
  <si>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</si>
  <si>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</si>
  <si>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</si>
  <si>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</si>
  <si>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</si>
  <si>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</si>
  <si>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</si>
  <si>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</si>
  <si>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</si>
  <si>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</si>
  <si>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</si>
  <si>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</si>
  <si>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</si>
  <si>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</si>
  <si>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</si>
  <si>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</si>
  <si>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</si>
  <si>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</si>
  <si>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</si>
  <si>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</si>
  <si>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</si>
  <si>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</si>
  <si>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</si>
  <si>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</si>
  <si>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</si>
  <si>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</si>
  <si>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</si>
  <si>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</si>
  <si>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</si>
  <si>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</si>
  <si>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</si>
  <si>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</si>
  <si>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</si>
  <si>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</si>
  <si>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</si>
  <si>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</si>
  <si>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</si>
  <si>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</si>
  <si>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</si>
  <si>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</si>
  <si>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</si>
  <si>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</si>
  <si>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</si>
  <si>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</si>
  <si>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</si>
  <si>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</si>
  <si>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</si>
  <si>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</si>
  <si>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</si>
  <si>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</si>
  <si>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</si>
  <si>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</si>
  <si>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</si>
  <si>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</si>
  <si>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</si>
  <si>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</si>
  <si>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</si>
  <si>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</si>
  <si>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</si>
  <si>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</si>
  <si>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</si>
  <si>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</si>
  <si>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</si>
  <si>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</si>
  <si>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</si>
  <si>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</si>
  <si>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</si>
  <si>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</si>
  <si>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</si>
  <si>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</si>
  <si>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</si>
  <si>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</si>
  <si>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</si>
  <si>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</si>
  <si>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</si>
  <si>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</si>
  <si>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</si>
  <si>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</si>
  <si>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</si>
  <si>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</si>
  <si>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</si>
  <si>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</si>
  <si>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</si>
  <si>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</si>
  <si>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</si>
  <si>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</si>
  <si>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</si>
  <si>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</si>
  <si>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</si>
  <si>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</si>
  <si>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</si>
  <si>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</si>
  <si>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</si>
  <si>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</si>
  <si>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</si>
  <si>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</si>
  <si>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</si>
  <si>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</si>
  <si>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</si>
  <si>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</si>
  <si>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</si>
  <si>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</si>
  <si>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</si>
  <si>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</si>
  <si>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</si>
  <si>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</si>
  <si>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</si>
  <si>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</si>
  <si>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</si>
  <si>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</si>
  <si>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</si>
  <si>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</si>
  <si>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</si>
  <si>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</si>
  <si>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</si>
  <si>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</si>
  <si>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</si>
  <si>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</si>
  <si>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</si>
  <si>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</si>
  <si>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</si>
  <si>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</si>
  <si>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</si>
  <si>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</si>
  <si>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</si>
  <si>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</si>
  <si>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</si>
  <si>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</si>
  <si>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</si>
  <si>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</si>
  <si>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</si>
  <si>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</si>
  <si>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</si>
  <si>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</si>
  <si>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</si>
  <si>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</si>
  <si>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</si>
  <si>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</si>
  <si>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</si>
  <si>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</si>
  <si>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</si>
  <si>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</si>
  <si>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</si>
  <si>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</si>
  <si>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</si>
  <si>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</si>
  <si>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</si>
  <si>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</si>
  <si>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</si>
  <si>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</si>
  <si>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</si>
  <si>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</si>
  <si>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</si>
  <si>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</si>
  <si>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</si>
  <si>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</si>
  <si>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</si>
  <si>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</si>
  <si>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</si>
  <si>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</si>
  <si>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</si>
  <si>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</si>
  <si>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</si>
  <si>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</si>
  <si>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</si>
  <si>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</si>
  <si>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</si>
  <si>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</si>
  <si>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</si>
  <si>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</si>
  <si>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</si>
  <si>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</si>
  <si>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</si>
  <si>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</si>
  <si>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</si>
  <si>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</si>
  <si>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</si>
  <si>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</si>
  <si>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</si>
  <si>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</si>
  <si>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</si>
  <si>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</si>
  <si>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</si>
  <si>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</si>
  <si>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</si>
  <si>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</si>
  <si>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</si>
  <si>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</si>
  <si>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</si>
  <si>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</si>
  <si>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</si>
  <si>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</si>
  <si>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</si>
  <si>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</si>
  <si>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</si>
  <si>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</si>
  <si>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</si>
  <si>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</si>
  <si>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</si>
  <si>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</si>
  <si>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</si>
  <si>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</si>
  <si>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</si>
  <si>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</si>
  <si>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</si>
  <si>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</si>
  <si>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</si>
  <si>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</si>
  <si>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</si>
  <si>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</si>
  <si>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</si>
  <si>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</si>
  <si>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</si>
  <si>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</si>
  <si>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</si>
  <si>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</si>
  <si>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</si>
  <si>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</si>
  <si>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</si>
  <si>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</si>
  <si>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</si>
  <si>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</si>
  <si>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</si>
  <si>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</si>
  <si>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</si>
  <si>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</si>
  <si>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</si>
  <si>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</si>
  <si>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</si>
  <si>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</si>
  <si>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</si>
  <si>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</si>
  <si>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</si>
  <si>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</si>
  <si>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</si>
  <si>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</si>
  <si>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</si>
  <si>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</si>
  <si>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</si>
  <si>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</si>
  <si>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</si>
  <si>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</si>
  <si>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</si>
  <si>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</si>
  <si>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</si>
  <si>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</si>
  <si>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</si>
  <si>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</si>
  <si>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</si>
  <si>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</si>
  <si>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</si>
  <si>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</si>
  <si>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</si>
  <si>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</si>
  <si>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</si>
  <si>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</si>
  <si>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</si>
  <si>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</si>
  <si>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</si>
  <si>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</si>
  <si>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</si>
  <si>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</si>
  <si>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</si>
  <si>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</si>
  <si>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</si>
  <si>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</si>
  <si>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</si>
  <si>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</si>
  <si>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</si>
  <si>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</si>
  <si>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</si>
  <si>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</si>
  <si>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</si>
  <si>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</si>
  <si>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</si>
  <si>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</si>
  <si>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</si>
  <si>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</si>
  <si>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</si>
  <si>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</si>
  <si>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</si>
  <si>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</si>
  <si>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</si>
  <si>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</si>
  <si>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</si>
  <si>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</si>
  <si>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</si>
  <si>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</si>
  <si>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</si>
  <si>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</si>
  <si>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</si>
  <si>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</si>
  <si>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</si>
  <si>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</si>
  <si>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</si>
  <si>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</si>
  <si>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</si>
  <si>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</si>
  <si>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</si>
  <si>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</si>
  <si>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</si>
  <si>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</si>
  <si>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</si>
  <si>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</si>
  <si>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</si>
  <si>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</si>
  <si>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</si>
  <si>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</si>
  <si>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</si>
  <si>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</si>
  <si>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</si>
  <si>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</si>
  <si>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</si>
  <si>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</si>
  <si>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</si>
  <si>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</si>
  <si>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</si>
  <si>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</si>
  <si>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</si>
  <si>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</si>
  <si>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</si>
  <si>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</si>
  <si>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</si>
  <si>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</si>
  <si>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</si>
  <si>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</si>
  <si>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</si>
  <si>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</si>
  <si>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</si>
  <si>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</si>
  <si>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</si>
  <si>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</si>
  <si>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</si>
  <si>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</si>
  <si>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</si>
  <si>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</si>
  <si>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</si>
  <si>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</si>
  <si>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</si>
  <si>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</si>
  <si>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</si>
  <si>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</si>
  <si>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</si>
  <si>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</si>
  <si>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</si>
  <si>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</si>
  <si>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</si>
  <si>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</si>
  <si>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</si>
  <si>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</si>
  <si>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</si>
  <si>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</si>
  <si>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</si>
  <si>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</si>
  <si>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</si>
  <si>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</si>
  <si>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</si>
  <si>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</si>
  <si>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</si>
  <si>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</si>
  <si>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</si>
  <si>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</si>
  <si>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</si>
  <si>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</si>
  <si>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</si>
  <si>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</si>
  <si>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</si>
  <si>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</si>
  <si>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</si>
  <si>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</si>
  <si>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</si>
  <si>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</si>
  <si>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</si>
  <si>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</si>
  <si>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</si>
  <si>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</si>
  <si>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</si>
  <si>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</si>
  <si>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</si>
  <si>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</si>
  <si>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</si>
  <si>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</si>
  <si>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</si>
  <si>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</si>
  <si>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</si>
  <si>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</si>
  <si>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</si>
  <si>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</si>
  <si>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</si>
  <si>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</si>
  <si>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</si>
  <si>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</si>
  <si>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</si>
  <si>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</si>
  <si>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</si>
  <si>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</si>
  <si>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</si>
  <si>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</si>
  <si>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</si>
  <si>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</si>
  <si>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</si>
  <si>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</si>
  <si>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</si>
  <si>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</si>
  <si>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</si>
  <si>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</si>
  <si>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</si>
  <si>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</si>
  <si>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</si>
  <si>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</si>
  <si>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</si>
  <si>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</si>
  <si>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</si>
  <si>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</si>
  <si>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</si>
  <si>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</si>
  <si>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</si>
  <si>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</si>
  <si>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</si>
  <si>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</si>
  <si>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</si>
  <si>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</si>
  <si>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</si>
  <si>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</si>
  <si>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</si>
  <si>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</si>
  <si>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</si>
  <si>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</si>
  <si>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</si>
  <si>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</si>
  <si>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</si>
  <si>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</si>
  <si>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</si>
  <si>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</si>
  <si>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</si>
  <si>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</si>
  <si>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</si>
  <si>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</si>
  <si>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</si>
  <si>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</si>
  <si>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</si>
  <si>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</si>
  <si>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</si>
  <si>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</si>
  <si>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</si>
  <si>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</si>
  <si>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</si>
  <si>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</si>
  <si>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</si>
  <si>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</si>
  <si>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</si>
  <si>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</si>
  <si>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</si>
  <si>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</si>
  <si>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</si>
  <si>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</si>
  <si>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</si>
  <si>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</si>
  <si>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</si>
  <si>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</si>
  <si>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</si>
  <si>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</si>
  <si>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</si>
  <si>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</si>
  <si>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</si>
  <si>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</si>
  <si>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</si>
  <si>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</si>
  <si>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</si>
  <si>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</si>
  <si>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</si>
  <si>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</si>
  <si>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</si>
  <si>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</si>
  <si>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</si>
  <si>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</si>
  <si>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</si>
  <si>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</si>
  <si>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</si>
  <si>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</si>
  <si>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</si>
  <si>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</si>
  <si>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</si>
  <si>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</si>
  <si>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</si>
  <si>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</si>
  <si>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</si>
  <si>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</si>
  <si>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</si>
  <si>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</si>
  <si>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</si>
  <si>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</si>
  <si>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</si>
  <si>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</si>
  <si>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</si>
  <si>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</si>
  <si>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</si>
  <si>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</si>
  <si>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</si>
  <si>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</si>
  <si>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</si>
  <si>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</si>
  <si>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</si>
  <si>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</si>
  <si>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</si>
  <si>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</si>
  <si>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</si>
  <si>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</si>
  <si>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</si>
  <si>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</si>
  <si>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</si>
  <si>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</si>
  <si>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</si>
  <si>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</si>
  <si>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</si>
  <si>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</si>
  <si>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</si>
  <si>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</si>
  <si>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</si>
  <si>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</si>
  <si>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</si>
  <si>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</si>
  <si>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</si>
  <si>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</si>
  <si>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</si>
  <si>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</si>
  <si>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</si>
  <si>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</si>
  <si>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</si>
  <si>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</si>
  <si>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</si>
  <si>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</si>
  <si>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</si>
  <si>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</si>
  <si>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</si>
  <si>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</si>
  <si>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</si>
  <si>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</si>
  <si>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</si>
  <si>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</si>
  <si>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</si>
  <si>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</si>
  <si>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</si>
  <si>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</si>
  <si>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</si>
  <si>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</si>
  <si>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</si>
  <si>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</si>
  <si>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</si>
  <si>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</si>
  <si>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</si>
  <si>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</si>
  <si>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</si>
  <si>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</si>
  <si>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</si>
  <si>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</si>
  <si>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</si>
  <si>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</si>
  <si>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</si>
  <si>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</si>
  <si>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</si>
  <si>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</si>
  <si>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</si>
  <si>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</si>
  <si>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</si>
  <si>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</si>
  <si>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</si>
  <si>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</si>
  <si>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</si>
  <si>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</si>
  <si>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</si>
  <si>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</si>
  <si>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</si>
  <si>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</si>
  <si>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</si>
  <si>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</si>
  <si>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</si>
  <si>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</si>
  <si>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</si>
  <si>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</si>
  <si>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</si>
  <si>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</si>
  <si>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</si>
  <si>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</si>
  <si>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</si>
  <si>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</si>
  <si>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</si>
  <si>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</si>
  <si>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</si>
  <si>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</si>
  <si>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</si>
  <si>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</si>
  <si>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</si>
  <si>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</si>
  <si>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</si>
  <si>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</si>
  <si>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</si>
  <si>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</si>
  <si>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</si>
  <si>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</si>
  <si>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</si>
  <si>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</si>
  <si>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</si>
  <si>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</si>
  <si>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</si>
  <si>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</si>
  <si>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</si>
  <si>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</si>
  <si>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</si>
  <si>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</si>
  <si>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</si>
  <si>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</si>
  <si>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</si>
  <si>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</si>
  <si>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</si>
  <si>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</si>
  <si>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</si>
  <si>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</si>
  <si>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</si>
  <si>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</si>
  <si>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</si>
  <si>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</si>
  <si>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</si>
  <si>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</si>
  <si>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</si>
  <si>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</si>
  <si>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</si>
  <si>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</si>
  <si>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</si>
  <si>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</si>
  <si>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</si>
  <si>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</si>
  <si>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</si>
  <si>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</si>
  <si>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</si>
  <si>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</si>
  <si>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</si>
  <si>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</si>
  <si>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</si>
  <si>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</si>
  <si>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</si>
  <si>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</si>
  <si>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</si>
  <si>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</si>
  <si>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</si>
  <si>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</si>
  <si>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</si>
  <si>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</si>
  <si>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</si>
  <si>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</si>
  <si>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</si>
  <si>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</si>
  <si>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</si>
  <si>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</si>
  <si>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</si>
  <si>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</si>
  <si>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</si>
  <si>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</si>
  <si>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</si>
  <si>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</si>
  <si>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</si>
  <si>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</si>
  <si>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</si>
  <si>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</si>
  <si>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</si>
  <si>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</si>
  <si>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</si>
  <si>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</si>
  <si>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</si>
  <si>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</si>
  <si>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</si>
  <si>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</si>
  <si>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</si>
  <si>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</si>
  <si>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</si>
  <si>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</si>
  <si>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</si>
  <si>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</si>
  <si>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</si>
  <si>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</si>
  <si>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</si>
  <si>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</si>
  <si>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</si>
  <si>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</si>
  <si>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</si>
  <si>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</si>
  <si>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</si>
  <si>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</si>
  <si>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</si>
  <si>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</si>
  <si>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</si>
  <si>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</si>
  <si>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</si>
  <si>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</si>
  <si>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</si>
  <si>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</si>
  <si>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</si>
  <si>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</si>
  <si>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</si>
  <si>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</si>
  <si>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</si>
  <si>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</si>
  <si>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</si>
  <si>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</si>
  <si>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</si>
  <si>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</si>
  <si>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</si>
  <si>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</si>
  <si>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</si>
  <si>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</si>
  <si>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</si>
  <si>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</si>
  <si>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</si>
  <si>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</si>
  <si>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</si>
  <si>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</si>
  <si>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</si>
  <si>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</si>
  <si>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</si>
  <si>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</si>
  <si>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</si>
  <si>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</si>
  <si>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</si>
  <si>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</si>
  <si>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</si>
  <si>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</si>
  <si>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</si>
  <si>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</si>
  <si>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</si>
  <si>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</si>
  <si>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</si>
  <si>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</si>
  <si>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</si>
  <si>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</si>
  <si>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</si>
  <si>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</si>
  <si>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</si>
  <si>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</si>
  <si>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</si>
  <si>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</si>
  <si>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</si>
  <si>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</si>
  <si>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</si>
  <si>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</si>
  <si>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</si>
  <si>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</si>
  <si>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</si>
  <si>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</si>
  <si>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</si>
  <si>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</si>
  <si>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</si>
  <si>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</si>
  <si>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</si>
  <si>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</si>
  <si>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</si>
  <si>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</si>
  <si>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</si>
  <si>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</si>
  <si>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</si>
  <si>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</si>
  <si>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</si>
  <si>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</si>
  <si>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</si>
  <si>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</si>
  <si>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</si>
  <si>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</si>
  <si>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</si>
  <si>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</si>
  <si>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</si>
  <si>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</si>
  <si>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</si>
  <si>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</si>
  <si>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</si>
  <si>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</si>
  <si>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</si>
  <si>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</si>
  <si>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</si>
  <si>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</si>
  <si>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</si>
  <si>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</si>
  <si>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</si>
  <si>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</si>
  <si>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</si>
  <si>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</si>
  <si>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</si>
  <si>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</si>
  <si>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</si>
  <si>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</si>
  <si>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</si>
  <si>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</si>
  <si>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</si>
  <si>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</si>
  <si>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</si>
  <si>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</si>
  <si>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</si>
  <si>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</si>
  <si>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</si>
  <si>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</si>
  <si>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</si>
  <si>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</si>
  <si>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</si>
  <si>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</si>
  <si>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</si>
  <si>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</si>
  <si>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</si>
  <si>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</si>
  <si>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</si>
  <si>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</si>
  <si>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</si>
  <si>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</si>
  <si>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</si>
  <si>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</si>
  <si>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</si>
  <si>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</si>
  <si>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</si>
  <si>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</si>
  <si>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</si>
  <si>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</si>
  <si>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</si>
  <si>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</si>
  <si>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</si>
  <si>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</si>
  <si>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</si>
  <si>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</si>
  <si>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</si>
  <si>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</si>
  <si>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</si>
  <si>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</si>
  <si>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</si>
  <si>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</si>
  <si>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</si>
  <si>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</si>
  <si>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</si>
  <si>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</si>
  <si>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</si>
  <si>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</si>
  <si>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</si>
  <si>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</si>
  <si>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</si>
  <si>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</si>
  <si>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</si>
  <si>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</si>
  <si>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</si>
  <si>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</si>
  <si>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</si>
  <si>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</si>
  <si>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</si>
  <si>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</si>
  <si>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</si>
  <si>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</si>
  <si>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</si>
  <si>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</si>
  <si>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</si>
  <si>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</si>
  <si>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</si>
  <si>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</si>
  <si>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</si>
  <si>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</si>
  <si>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</si>
  <si>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</si>
  <si>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</si>
  <si>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</si>
  <si>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</si>
  <si>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</si>
  <si>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</si>
  <si>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</si>
  <si>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</si>
  <si>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</si>
  <si>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</si>
  <si>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</si>
  <si>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</si>
  <si>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</si>
  <si>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</si>
  <si>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</si>
  <si>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</si>
  <si>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</si>
  <si>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</si>
  <si>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</si>
  <si>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</si>
  <si>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</si>
  <si>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</si>
  <si>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</si>
  <si>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</si>
  <si>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</si>
  <si>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</si>
  <si>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</si>
  <si>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</si>
  <si>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</si>
  <si>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</si>
  <si>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</si>
  <si>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</si>
  <si>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</si>
  <si>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</si>
  <si>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</si>
  <si>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</si>
  <si>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</si>
  <si>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</si>
  <si>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</si>
  <si>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</si>
  <si>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</si>
  <si>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</si>
  <si>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</si>
  <si>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</si>
  <si>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</si>
  <si>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</si>
  <si>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</si>
  <si>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</si>
  <si>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</si>
  <si>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</si>
  <si>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</si>
  <si>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</si>
  <si>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</si>
  <si>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</si>
  <si>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</si>
  <si>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</si>
  <si>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</si>
  <si>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</si>
  <si>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</si>
  <si>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</si>
  <si>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</si>
  <si>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</si>
  <si>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</si>
  <si>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</si>
  <si>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</si>
  <si>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</si>
  <si>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</si>
  <si>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</si>
  <si>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</si>
  <si>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</si>
  <si>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</si>
  <si>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</si>
  <si>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</si>
  <si>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</si>
  <si>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</si>
  <si>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</si>
  <si>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</si>
  <si>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</si>
  <si>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</si>
  <si>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</si>
  <si>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</si>
  <si>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</si>
  <si>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</si>
  <si>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</si>
  <si>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</si>
  <si>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</si>
  <si>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</si>
  <si>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</si>
  <si>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</si>
  <si>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</si>
  <si>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</si>
  <si>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</si>
  <si>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</si>
  <si>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</si>
  <si>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</si>
  <si>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</si>
  <si>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</si>
  <si>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</si>
  <si>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</si>
  <si>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</si>
  <si>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</si>
  <si>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</si>
  <si>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</si>
  <si>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</si>
  <si>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</si>
  <si>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</si>
  <si>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</si>
  <si>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</si>
  <si>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</si>
  <si>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</si>
  <si>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</si>
  <si>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</si>
  <si>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</si>
  <si>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</si>
  <si>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</si>
  <si>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</si>
  <si>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</si>
  <si>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</si>
  <si>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</si>
  <si>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</si>
  <si>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</si>
  <si>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</si>
  <si>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</si>
  <si>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</si>
  <si>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</si>
  <si>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</si>
  <si>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</si>
  <si>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</si>
  <si>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</si>
  <si>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</si>
  <si>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</si>
  <si>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</si>
  <si>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</si>
  <si>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</si>
  <si>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</si>
  <si>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</si>
  <si>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</si>
  <si>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</si>
  <si>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</si>
  <si>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</si>
  <si>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</si>
  <si>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</si>
  <si>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</si>
  <si>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</si>
  <si>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</si>
  <si>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</si>
  <si>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</si>
  <si>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</si>
  <si>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</si>
  <si>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</si>
  <si>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</si>
  <si>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</si>
  <si>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</si>
  <si>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</si>
  <si>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</si>
  <si>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</si>
  <si>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</si>
  <si>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</si>
  <si>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</si>
  <si>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</si>
  <si>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</si>
  <si>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</si>
  <si>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</si>
  <si>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</si>
  <si>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</si>
  <si>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</si>
  <si>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</si>
  <si>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</si>
  <si>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</si>
  <si>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</si>
  <si>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</si>
  <si>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</si>
  <si>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</si>
  <si>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</si>
  <si>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</si>
  <si>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</si>
  <si>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</si>
  <si>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</si>
  <si>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</si>
  <si>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</si>
  <si>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</si>
  <si>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</si>
  <si>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</si>
  <si>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</si>
  <si>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</si>
  <si>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</si>
  <si>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</si>
  <si>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</si>
  <si>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</si>
  <si>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</si>
  <si>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</si>
  <si>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</si>
  <si>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</si>
  <si>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</si>
  <si>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</si>
  <si>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</si>
  <si>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</si>
  <si>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</si>
  <si>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</si>
  <si>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</si>
  <si>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</si>
  <si>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</si>
  <si>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</si>
  <si>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</si>
  <si>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</si>
  <si>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</si>
  <si>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</si>
  <si>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</si>
  <si>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</si>
  <si>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</si>
  <si>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</si>
  <si>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</si>
  <si>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</si>
  <si>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</si>
  <si>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</si>
  <si>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</si>
  <si>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</si>
  <si>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</si>
  <si>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</si>
  <si>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</si>
  <si>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</si>
  <si>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</si>
  <si>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</si>
  <si>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</si>
  <si>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</si>
  <si>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</si>
  <si>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</si>
  <si>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</si>
  <si>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</si>
  <si>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</si>
  <si>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</si>
  <si>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</si>
  <si>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</si>
  <si>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</si>
  <si>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</si>
  <si>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</si>
  <si>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</si>
  <si>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</si>
  <si>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</si>
  <si>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</si>
  <si>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</si>
  <si>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</si>
  <si>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</si>
  <si>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</si>
  <si>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</si>
  <si>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</si>
  <si>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</si>
  <si>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</si>
  <si>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</si>
  <si>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</si>
  <si>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</si>
  <si>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</si>
  <si>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</si>
  <si>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</si>
  <si>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</si>
  <si>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</si>
  <si>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</si>
  <si>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</si>
  <si>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</si>
  <si>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</si>
  <si>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</si>
  <si>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</si>
  <si>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</si>
  <si>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</si>
  <si>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</si>
  <si>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</si>
  <si>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</si>
  <si>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</si>
  <si>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</si>
  <si>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</si>
  <si>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</si>
  <si>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</si>
  <si>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</si>
  <si>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</si>
  <si>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</si>
  <si>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</si>
  <si>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</si>
  <si>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</si>
  <si>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</si>
  <si>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</si>
  <si>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</si>
  <si>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</si>
  <si>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</si>
  <si>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</si>
  <si>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</si>
  <si>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</si>
  <si>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</si>
  <si>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</si>
  <si>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</si>
  <si>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</si>
  <si>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</si>
  <si>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</si>
  <si>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</si>
  <si>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</si>
  <si>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</si>
  <si>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</si>
  <si>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</si>
  <si>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</si>
  <si>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</si>
  <si>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</si>
  <si>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</si>
  <si>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</si>
  <si>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</si>
  <si>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</si>
  <si>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</si>
  <si>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</si>
  <si>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</si>
  <si>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</si>
  <si>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</si>
  <si>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</si>
  <si>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</si>
  <si>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</si>
  <si>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</si>
  <si>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</si>
  <si>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</si>
  <si>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</si>
  <si>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</si>
  <si>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</si>
  <si>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</si>
  <si>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</si>
  <si>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</si>
  <si>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</si>
  <si>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</si>
  <si>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</si>
  <si>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</si>
  <si>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</si>
  <si>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</si>
  <si>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</si>
  <si>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</si>
  <si>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</si>
  <si>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</si>
  <si>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</si>
  <si>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</si>
  <si>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</si>
  <si>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</si>
  <si>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</si>
  <si>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</si>
  <si>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</si>
  <si>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</si>
  <si>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</si>
  <si>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</si>
  <si>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</si>
  <si>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</si>
  <si>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</si>
  <si>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</si>
  <si>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</si>
  <si>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</si>
  <si>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</si>
  <si>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</si>
  <si>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</si>
  <si>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</si>
  <si>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</si>
  <si>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</si>
  <si>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</si>
  <si>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</si>
  <si>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</si>
  <si>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</si>
  <si>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</si>
  <si>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</si>
  <si>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</si>
  <si>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</si>
  <si>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</si>
  <si>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</si>
  <si>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</si>
  <si>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</si>
  <si>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</si>
  <si>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</si>
  <si>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</si>
  <si>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</si>
  <si>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</si>
  <si>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</si>
  <si>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</si>
  <si>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</si>
  <si>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</si>
  <si>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</si>
  <si>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</si>
  <si>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</si>
  <si>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</si>
  <si>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</si>
  <si>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</si>
  <si>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</si>
  <si>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</si>
  <si>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</si>
  <si>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</si>
  <si>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</si>
  <si>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</si>
  <si>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</si>
  <si>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</si>
  <si>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</si>
  <si>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</si>
  <si>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</si>
  <si>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</si>
  <si>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</si>
  <si>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</si>
  <si>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</si>
  <si>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</si>
  <si>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</si>
  <si>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</si>
  <si>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</si>
  <si>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</si>
  <si>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</si>
  <si>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</si>
  <si>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</si>
  <si>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</si>
  <si>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</si>
  <si>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</si>
  <si>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</si>
  <si>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</si>
  <si>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</si>
  <si>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</si>
  <si>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</si>
  <si>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</si>
  <si>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</si>
  <si>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</si>
  <si>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</si>
  <si>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</si>
  <si>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</si>
  <si>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</si>
  <si>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</si>
  <si>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</si>
  <si>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</si>
  <si>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</si>
  <si>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</si>
  <si>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</si>
  <si>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</si>
  <si>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</si>
  <si>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</si>
  <si>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</si>
  <si>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</si>
  <si>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</si>
  <si>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</si>
  <si>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</si>
  <si>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</si>
  <si>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</si>
  <si>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</si>
  <si>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</si>
  <si>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</si>
  <si>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</si>
  <si>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</si>
  <si>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</si>
  <si>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</si>
  <si>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</si>
  <si>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</si>
  <si>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</si>
  <si>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</si>
  <si>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</si>
  <si>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</si>
  <si>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</si>
  <si>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</si>
  <si>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</si>
  <si>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</si>
  <si>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</si>
  <si>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</si>
  <si>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</si>
  <si>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</si>
  <si>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</si>
  <si>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</si>
  <si>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</si>
  <si>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</si>
  <si>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</si>
  <si>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</si>
  <si>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</si>
  <si>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</si>
  <si>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</si>
  <si>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</si>
  <si>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</si>
  <si>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</si>
  <si>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</si>
  <si>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</si>
  <si>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</si>
  <si>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</si>
  <si>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</si>
  <si>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</si>
  <si>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</si>
  <si>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</si>
  <si>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</si>
  <si>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</si>
  <si>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</si>
  <si>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</si>
  <si>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</si>
  <si>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</si>
  <si>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</si>
  <si>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</si>
  <si>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</si>
  <si>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</si>
  <si>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</si>
  <si>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</si>
  <si>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</si>
  <si>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</si>
  <si>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</si>
  <si>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</si>
  <si>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</si>
  <si>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</si>
  <si>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</si>
  <si>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</si>
  <si>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</si>
  <si>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</si>
  <si>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</si>
  <si>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</si>
  <si>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</si>
  <si>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</si>
  <si>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</si>
  <si>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</si>
  <si>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</si>
  <si>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</si>
  <si>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</si>
  <si>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</si>
  <si>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</si>
  <si>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</si>
  <si>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</si>
  <si>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</si>
  <si>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</si>
  <si>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</si>
  <si>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</si>
  <si>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</si>
  <si>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</si>
  <si>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</si>
  <si>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</si>
  <si>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</si>
  <si>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</si>
  <si>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</si>
  <si>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</si>
  <si>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</si>
  <si>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</si>
  <si>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</si>
  <si>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</si>
  <si>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</si>
  <si>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</si>
  <si>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</si>
  <si>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</si>
  <si>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</si>
  <si>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</si>
  <si>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</si>
  <si>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</si>
  <si>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</si>
  <si>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</si>
  <si>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</si>
  <si>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</si>
  <si>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</si>
  <si>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</si>
  <si>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</si>
  <si>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</si>
  <si>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</si>
  <si>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</si>
  <si>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</si>
  <si>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</si>
  <si>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</si>
  <si>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</si>
  <si>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</si>
  <si>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</si>
  <si>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</si>
  <si>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</si>
  <si>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</si>
  <si>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</si>
  <si>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</si>
  <si>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</si>
  <si>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</si>
  <si>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</si>
  <si>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</si>
  <si>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</si>
  <si>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</si>
  <si>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</si>
  <si>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</si>
  <si>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</si>
  <si>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</si>
  <si>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</si>
  <si>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</si>
  <si>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</si>
  <si>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</si>
  <si>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</si>
  <si>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</si>
  <si>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</si>
  <si>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</si>
  <si>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</si>
  <si>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</si>
  <si>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</si>
  <si>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</si>
  <si>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</si>
  <si>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</si>
  <si>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</si>
  <si>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</si>
  <si>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</si>
  <si>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</si>
  <si>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</si>
  <si>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</si>
  <si>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</si>
  <si>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</si>
  <si>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</si>
  <si>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</si>
  <si>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</si>
  <si>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</si>
  <si>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</si>
  <si>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</si>
  <si>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</si>
  <si>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</si>
  <si>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</si>
  <si>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</si>
  <si>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</si>
  <si>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</si>
  <si>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</si>
  <si>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</si>
  <si>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</si>
  <si>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</si>
  <si>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</si>
  <si>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</si>
  <si>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</si>
  <si>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</si>
  <si>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</si>
  <si>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</si>
  <si>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</si>
  <si>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</si>
  <si>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</si>
  <si>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</si>
  <si>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</si>
  <si>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</si>
  <si>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</si>
  <si>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</si>
  <si>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</si>
  <si>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</si>
  <si>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</si>
  <si>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</si>
  <si>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</si>
  <si>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</si>
  <si>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</si>
  <si>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</si>
  <si>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</si>
  <si>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</si>
  <si>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</si>
  <si>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</si>
  <si>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</si>
  <si>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</si>
  <si>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</si>
  <si>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</si>
  <si>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</si>
  <si>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</si>
  <si>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</si>
  <si>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</si>
  <si>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</si>
  <si>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</si>
  <si>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</si>
  <si>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</si>
  <si>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</si>
  <si>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</si>
  <si>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</si>
  <si>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</si>
  <si>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</si>
  <si>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</si>
  <si>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</si>
  <si>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</si>
  <si>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</si>
  <si>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</si>
  <si>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</si>
  <si>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</si>
  <si>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</si>
  <si>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</si>
  <si>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</si>
  <si>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</si>
  <si>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</si>
  <si>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</si>
  <si>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</si>
  <si>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</si>
  <si>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</si>
  <si>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</si>
  <si>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</si>
  <si>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</si>
  <si>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</si>
  <si>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</si>
  <si>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</si>
  <si>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</si>
  <si>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</si>
  <si>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</si>
  <si>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</si>
  <si>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</si>
  <si>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</si>
  <si>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</si>
  <si>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</si>
  <si>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</si>
  <si>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</si>
  <si>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</si>
  <si>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</si>
  <si>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</si>
  <si>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</si>
  <si>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</si>
  <si>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</si>
  <si>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</si>
  <si>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</si>
  <si>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</si>
  <si>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</si>
  <si>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</si>
  <si>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</si>
  <si>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</si>
  <si>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</si>
  <si>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</si>
  <si>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</si>
  <si>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</si>
  <si>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</si>
  <si>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</si>
  <si>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</si>
  <si>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</si>
  <si>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</si>
  <si>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</si>
  <si>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</si>
  <si>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</si>
  <si>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</si>
  <si>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</si>
  <si>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</si>
  <si>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</si>
  <si>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</si>
  <si>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</si>
  <si>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</si>
  <si>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</si>
  <si>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</si>
  <si>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</si>
  <si>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</si>
  <si>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</si>
  <si>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</si>
  <si>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</si>
  <si>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</si>
  <si>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</si>
  <si>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</si>
  <si>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</si>
  <si>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</si>
  <si>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</si>
  <si>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</si>
  <si>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</si>
  <si>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</si>
  <si>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</si>
  <si>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</si>
  <si>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</si>
  <si>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</si>
  <si>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</si>
  <si>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</si>
  <si>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</si>
  <si>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</si>
  <si>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</si>
  <si>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</si>
  <si>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</si>
  <si>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</si>
  <si>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</si>
  <si>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</si>
  <si>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</si>
  <si>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</si>
  <si>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</si>
  <si>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</si>
  <si>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</si>
  <si>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</si>
  <si>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</si>
  <si>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</si>
  <si>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</si>
  <si>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</si>
  <si>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</si>
  <si>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</si>
  <si>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</si>
  <si>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</si>
  <si>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</si>
  <si>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</si>
  <si>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</si>
  <si>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</si>
  <si>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</si>
  <si>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</si>
  <si>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</si>
  <si>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</si>
  <si>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</si>
  <si>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</si>
  <si>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</si>
  <si>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</si>
  <si>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</si>
  <si>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</si>
  <si>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</si>
  <si>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</si>
  <si>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</si>
  <si>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</si>
  <si>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</si>
  <si>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</si>
  <si>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</si>
  <si>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</si>
  <si>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</si>
  <si>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</si>
  <si>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</si>
  <si>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</si>
  <si>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</si>
  <si>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</si>
  <si>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</si>
  <si>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</si>
  <si>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</si>
  <si>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</si>
  <si>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</si>
  <si>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</si>
  <si>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</si>
  <si>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</si>
  <si>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</si>
  <si>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</si>
  <si>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</si>
  <si>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</si>
  <si>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</si>
  <si>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</si>
  <si>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</si>
  <si>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</si>
  <si>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</si>
  <si>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</si>
  <si>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</si>
  <si>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</si>
  <si>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</si>
  <si>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</si>
  <si>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</si>
  <si>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</si>
  <si>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</si>
  <si>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</si>
  <si>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</si>
  <si>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</si>
  <si>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</si>
  <si>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</si>
  <si>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</si>
  <si>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</si>
  <si>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</si>
  <si>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</si>
  <si>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</si>
  <si>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</si>
  <si>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</si>
  <si>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</si>
  <si>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</si>
  <si>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</si>
  <si>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</si>
  <si>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</si>
  <si>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</si>
  <si>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</si>
  <si>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</si>
  <si>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</si>
  <si>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</si>
  <si>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</si>
  <si>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</si>
  <si>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</si>
  <si>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</si>
  <si>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</si>
  <si>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</si>
  <si>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</si>
  <si>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</si>
  <si>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</si>
  <si>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</si>
  <si>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</si>
  <si>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</si>
  <si>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</si>
  <si>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</si>
  <si>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</si>
  <si>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</si>
  <si>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</si>
  <si>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</si>
  <si>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</si>
  <si>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</si>
  <si>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</si>
  <si>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</si>
  <si>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</si>
  <si>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</si>
  <si>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</si>
  <si>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</si>
  <si>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</si>
  <si>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</si>
  <si>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</si>
  <si>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</si>
  <si>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</si>
  <si>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</si>
  <si>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</si>
  <si>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</si>
  <si>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</si>
  <si>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</si>
  <si>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</si>
  <si>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</si>
  <si>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</si>
  <si>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</si>
  <si>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</si>
  <si>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</si>
  <si>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</si>
  <si>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</si>
  <si>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</si>
  <si>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</si>
  <si>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</si>
  <si>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</si>
  <si>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</si>
  <si>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</si>
  <si>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</si>
  <si>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</si>
  <si>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</si>
  <si>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</si>
  <si>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</si>
  <si>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</si>
  <si>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</si>
  <si>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</si>
  <si>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</si>
  <si>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</si>
  <si>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</si>
  <si>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</si>
  <si>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</si>
  <si>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</si>
  <si>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</si>
  <si>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</si>
  <si>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</si>
  <si>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</si>
  <si>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</si>
  <si>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</si>
  <si>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</si>
  <si>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</si>
  <si>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</si>
  <si>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</si>
  <si>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</si>
  <si>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</si>
  <si>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</si>
  <si>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</si>
  <si>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</si>
  <si>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</si>
  <si>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</si>
  <si>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</si>
  <si>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</si>
  <si>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</si>
  <si>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</si>
  <si>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</si>
  <si>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</si>
  <si>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</si>
  <si>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</si>
  <si>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</si>
  <si>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</si>
  <si>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</si>
  <si>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</si>
  <si>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</si>
  <si>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</si>
  <si>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</si>
  <si>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</si>
  <si>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</si>
  <si>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</si>
  <si>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</si>
  <si>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</si>
  <si>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</si>
  <si>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</si>
  <si>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</si>
  <si>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</si>
  <si>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</si>
  <si>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</si>
  <si>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</si>
  <si>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</si>
  <si>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</si>
  <si>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</si>
  <si>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</si>
  <si>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</si>
  <si>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</si>
  <si>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</si>
  <si>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</si>
  <si>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</si>
  <si>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</si>
  <si>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</si>
  <si>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</si>
  <si>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</si>
  <si>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</si>
  <si>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</si>
  <si>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</si>
  <si>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</si>
  <si>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</si>
  <si>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</si>
  <si>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</si>
  <si>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</si>
  <si>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</si>
  <si>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</si>
  <si>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</si>
  <si>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</si>
  <si>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</si>
  <si>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</si>
  <si>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</si>
  <si>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</si>
  <si>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</si>
  <si>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</si>
  <si>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</si>
  <si>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</si>
  <si>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</si>
  <si>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</si>
  <si>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</si>
  <si>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</si>
  <si>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</si>
  <si>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</si>
  <si>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</si>
  <si>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</si>
  <si>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</si>
  <si>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</si>
  <si>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</si>
  <si>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</si>
  <si>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</si>
  <si>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</si>
  <si>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</si>
  <si>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</si>
  <si>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</si>
  <si>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</si>
  <si>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</si>
  <si>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</si>
  <si>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</si>
  <si>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</si>
  <si>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</si>
  <si>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</si>
  <si>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</si>
  <si>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</si>
  <si>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</si>
  <si>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</si>
  <si>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</si>
  <si>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</si>
  <si>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</si>
  <si>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</si>
  <si>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</si>
  <si>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</si>
  <si>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</si>
  <si>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</si>
  <si>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</si>
  <si>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</si>
  <si>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</si>
  <si>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</si>
  <si>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</si>
  <si>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</si>
  <si>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</si>
  <si>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</si>
  <si>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</si>
  <si>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</si>
  <si>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</si>
  <si>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</si>
  <si>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</si>
  <si>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</si>
  <si>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</si>
  <si>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</si>
  <si>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</si>
  <si>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</si>
  <si>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</si>
  <si>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</si>
  <si>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</si>
  <si>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</si>
  <si>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</si>
  <si>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</si>
  <si>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</si>
  <si>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</si>
  <si>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</si>
  <si>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</si>
  <si>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</si>
  <si>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</si>
  <si>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</si>
  <si>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</si>
  <si>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</si>
  <si>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</si>
  <si>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</si>
  <si>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</si>
  <si>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</si>
  <si>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</si>
  <si>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</si>
  <si>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</si>
  <si>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</si>
  <si>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</si>
  <si>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</si>
  <si>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</si>
  <si>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</si>
  <si>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</si>
  <si>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</si>
  <si>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</si>
  <si>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</si>
  <si>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</si>
  <si>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</si>
  <si>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</si>
  <si>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</si>
  <si>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</si>
  <si>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</si>
  <si>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</si>
  <si>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</si>
  <si>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</si>
  <si>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</si>
  <si>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</si>
  <si>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</si>
  <si>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</si>
  <si>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</si>
  <si>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</si>
  <si>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</si>
  <si>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</si>
  <si>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</si>
  <si>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</si>
  <si>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</si>
  <si>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</si>
  <si>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</si>
  <si>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</si>
  <si>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</si>
  <si>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</si>
  <si>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</si>
  <si>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</si>
  <si>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</si>
  <si>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</si>
  <si>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</si>
  <si>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</si>
  <si>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</si>
  <si>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</si>
  <si>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</si>
  <si>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</si>
  <si>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</si>
  <si>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</si>
  <si>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</si>
  <si>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</si>
  <si>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</si>
  <si>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</si>
  <si>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</si>
  <si>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</si>
  <si>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</si>
  <si>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</si>
  <si>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</si>
  <si>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</si>
  <si>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</si>
  <si>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</si>
  <si>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</si>
  <si>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</si>
  <si>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</si>
  <si>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</si>
  <si>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</si>
  <si>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</si>
  <si>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</si>
  <si>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</si>
  <si>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</si>
  <si>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</si>
  <si>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</si>
  <si>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</si>
  <si>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</si>
  <si>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</si>
  <si>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</si>
  <si>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</si>
  <si>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</si>
  <si>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</si>
  <si>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</si>
  <si>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</si>
  <si>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</si>
  <si>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</si>
  <si>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</si>
  <si>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</si>
  <si>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</si>
  <si>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</si>
  <si>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</si>
  <si>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</si>
  <si>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</si>
  <si>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</si>
  <si>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</si>
  <si>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</si>
  <si>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</si>
  <si>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</si>
  <si>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</si>
  <si>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</si>
  <si>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</si>
  <si>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</si>
  <si>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</si>
  <si>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</si>
  <si>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</si>
  <si>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</si>
  <si>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</si>
  <si>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</si>
  <si>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</si>
  <si>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</si>
  <si>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</si>
  <si>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</si>
  <si>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</si>
  <si>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</si>
  <si>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</si>
  <si>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</si>
  <si>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</si>
  <si>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</si>
  <si>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</si>
  <si>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</si>
  <si>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</si>
  <si>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</si>
  <si>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</si>
  <si>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</si>
  <si>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</si>
  <si>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</si>
  <si>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</si>
  <si>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</si>
  <si>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</si>
  <si>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</si>
  <si>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</si>
  <si>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</si>
  <si>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</si>
  <si>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</si>
  <si>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</si>
  <si>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</si>
  <si>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</si>
  <si>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</si>
  <si>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</si>
  <si>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</si>
  <si>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</si>
  <si>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</si>
  <si>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</si>
  <si>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</si>
  <si>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</si>
  <si>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</si>
  <si>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</si>
  <si>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</si>
  <si>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</si>
  <si>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</si>
  <si>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</si>
  <si>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</si>
  <si>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</si>
  <si>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</si>
  <si>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</si>
  <si>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</si>
  <si>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</si>
  <si>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</si>
  <si>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</si>
  <si>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</si>
  <si>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</si>
  <si>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</si>
  <si>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</si>
  <si>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</si>
  <si>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</si>
  <si>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</si>
  <si>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</si>
  <si>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</si>
  <si>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</si>
  <si>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</si>
  <si>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</si>
  <si>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</si>
  <si>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</si>
  <si>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</si>
  <si>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</si>
  <si>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</si>
  <si>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</si>
  <si>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</si>
  <si>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</si>
  <si>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</si>
  <si>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</si>
  <si>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</si>
  <si>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</si>
  <si>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</si>
  <si>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</si>
  <si>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</si>
  <si>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</si>
  <si>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</si>
  <si>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</si>
  <si>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</si>
  <si>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</si>
  <si>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</si>
  <si>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</si>
  <si>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</si>
  <si>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</si>
  <si>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</si>
  <si>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</si>
  <si>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</si>
  <si>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</si>
  <si>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</si>
  <si>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</si>
  <si>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</si>
  <si>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</si>
  <si>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</si>
  <si>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</si>
  <si>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</si>
  <si>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</si>
  <si>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</si>
  <si>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</si>
  <si>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</si>
  <si>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</si>
  <si>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</si>
  <si>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</si>
  <si>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</si>
  <si>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</si>
  <si>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</si>
  <si>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</si>
  <si>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</si>
  <si>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</si>
  <si>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</si>
  <si>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</si>
  <si>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</si>
  <si>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</si>
  <si>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</si>
  <si>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</si>
  <si>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</si>
  <si>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</si>
  <si>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</si>
  <si>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</si>
  <si>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</si>
  <si>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</si>
  <si>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</si>
  <si>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</si>
  <si>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</si>
  <si>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</si>
  <si>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</si>
  <si>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</si>
  <si>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</si>
  <si>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</si>
  <si>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</si>
  <si>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</si>
  <si>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</si>
  <si>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</si>
  <si>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</si>
  <si>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</si>
  <si>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</si>
  <si>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</si>
  <si>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</si>
  <si>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</si>
  <si>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</si>
  <si>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</si>
  <si>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</si>
  <si>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</si>
  <si>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</si>
  <si>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</si>
  <si>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</si>
  <si>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</si>
  <si>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</si>
  <si>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</si>
  <si>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</si>
  <si>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</si>
  <si>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</si>
  <si>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</si>
  <si>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</si>
  <si>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</si>
  <si>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</si>
  <si>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</si>
  <si>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</si>
  <si>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</si>
  <si>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</si>
  <si>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</si>
  <si>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</si>
  <si>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</si>
  <si>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</si>
  <si>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</si>
  <si>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</si>
  <si>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</si>
  <si>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</si>
  <si>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</si>
  <si>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</si>
  <si>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</si>
  <si>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</si>
  <si>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</si>
  <si>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</si>
  <si>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</si>
  <si>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</si>
  <si>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</si>
  <si>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</si>
  <si>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</si>
  <si>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</si>
  <si>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</si>
  <si>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</si>
  <si>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</si>
  <si>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</si>
  <si>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</si>
  <si>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</si>
  <si>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</si>
  <si>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</si>
  <si>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</si>
  <si>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</si>
  <si>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</si>
  <si>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</si>
  <si>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</si>
  <si>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</si>
  <si>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</si>
  <si>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</si>
  <si>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</si>
  <si>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</si>
  <si>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</si>
  <si>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</si>
  <si>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</si>
  <si>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</si>
  <si>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</si>
  <si>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</si>
  <si>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</si>
  <si>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</si>
  <si>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</si>
  <si>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</si>
  <si>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</si>
  <si>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</si>
  <si>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</si>
  <si>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</si>
  <si>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</si>
  <si>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</si>
  <si>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</si>
  <si>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</si>
  <si>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</si>
  <si>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</si>
  <si>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</si>
  <si>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</si>
  <si>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</si>
  <si>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</si>
  <si>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</si>
  <si>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</si>
  <si>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</si>
  <si>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</si>
  <si>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</si>
  <si>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</si>
  <si>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</si>
  <si>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</si>
  <si>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</si>
  <si>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</si>
  <si>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</si>
  <si>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</si>
  <si>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</si>
  <si>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</si>
  <si>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</si>
  <si>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</si>
  <si>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</si>
  <si>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</si>
  <si>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</si>
  <si>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</si>
  <si>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</si>
  <si>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</si>
  <si>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</si>
  <si>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</si>
  <si>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</si>
  <si>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</si>
  <si>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</si>
  <si>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</si>
  <si>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</si>
  <si>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</si>
  <si>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</si>
  <si>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</si>
  <si>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</si>
  <si>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</si>
  <si>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</si>
  <si>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</si>
  <si>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</si>
  <si>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</si>
  <si>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</si>
  <si>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</si>
  <si>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</si>
  <si>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</si>
  <si>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</si>
  <si>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</si>
  <si>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</si>
  <si>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</si>
  <si>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</si>
  <si>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</si>
  <si>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</si>
  <si>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</si>
  <si>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</si>
  <si>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</si>
  <si>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</si>
  <si>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</si>
  <si>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</si>
  <si>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</si>
  <si>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</si>
  <si>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</si>
  <si>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</si>
  <si>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</si>
  <si>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</si>
  <si>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</si>
  <si>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</si>
  <si>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</si>
  <si>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</si>
  <si>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</si>
  <si>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</si>
  <si>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</si>
  <si>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</si>
  <si>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</si>
  <si>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</si>
  <si>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</si>
  <si>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</si>
  <si>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</si>
  <si>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</si>
  <si>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</si>
  <si>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</si>
  <si>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</si>
  <si>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</si>
  <si>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</si>
  <si>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</si>
  <si>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</si>
  <si>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</si>
  <si>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</si>
  <si>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</si>
  <si>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</si>
  <si>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</si>
  <si>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</si>
  <si>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</si>
  <si>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</si>
  <si>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</si>
  <si>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</si>
  <si>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</si>
  <si>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</si>
  <si>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</si>
  <si>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</si>
  <si>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</si>
  <si>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</si>
  <si>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</si>
  <si>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</si>
  <si>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</si>
  <si>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</si>
  <si>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</si>
  <si>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</si>
  <si>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</si>
  <si>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</si>
  <si>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</si>
  <si>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</si>
  <si>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</si>
  <si>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</si>
  <si>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</si>
  <si>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</si>
  <si>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</si>
  <si>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</si>
  <si>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</si>
  <si>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</si>
  <si>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</si>
  <si>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</si>
  <si>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</si>
  <si>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</si>
  <si>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</si>
  <si>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</si>
  <si>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</si>
  <si>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</si>
  <si>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</si>
  <si>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</si>
  <si>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</si>
  <si>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</si>
  <si>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</si>
  <si>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</si>
  <si>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</si>
  <si>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</si>
  <si>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</si>
  <si>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</si>
  <si>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</si>
  <si>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</si>
  <si>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</si>
  <si>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</si>
  <si>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</si>
  <si>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</si>
  <si>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</si>
  <si>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</si>
  <si>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</si>
  <si>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</si>
  <si>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</si>
  <si>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</si>
  <si>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</si>
  <si>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</si>
  <si>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</si>
  <si>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</si>
  <si>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</si>
  <si>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</si>
  <si>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</si>
  <si>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</si>
  <si>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</si>
  <si>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</si>
  <si>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</si>
  <si>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</si>
  <si>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</si>
  <si>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</si>
  <si>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</si>
  <si>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</si>
  <si>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</si>
  <si>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</si>
  <si>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</si>
  <si>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</si>
  <si>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</si>
  <si>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</si>
  <si>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</si>
  <si>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</si>
  <si>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</si>
  <si>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</si>
  <si>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</si>
  <si>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</si>
  <si>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</si>
  <si>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</si>
  <si>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</si>
  <si>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</si>
  <si>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</si>
  <si>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</si>
  <si>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</si>
  <si>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</si>
  <si>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</si>
  <si>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</si>
  <si>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</si>
  <si>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</si>
  <si>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</si>
  <si>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</si>
  <si>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</si>
  <si>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</si>
  <si>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</si>
  <si>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</si>
  <si>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</si>
  <si>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</si>
  <si>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</si>
  <si>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</si>
  <si>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</si>
  <si>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</si>
  <si>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</si>
  <si>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</si>
  <si>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</si>
  <si>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</si>
  <si>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</si>
  <si>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</si>
  <si>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</si>
  <si>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</si>
  <si>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</si>
  <si>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</si>
  <si>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</si>
  <si>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</si>
  <si>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</si>
  <si>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</si>
  <si>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</si>
  <si>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</si>
  <si>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</si>
  <si>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</si>
  <si>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</si>
  <si>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</si>
  <si>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</si>
  <si>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</si>
  <si>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</si>
  <si>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</si>
  <si>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</si>
  <si>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</si>
  <si>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</si>
  <si>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</si>
  <si>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</si>
  <si>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</si>
  <si>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</si>
  <si>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</si>
  <si>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</si>
  <si>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</si>
  <si>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</si>
  <si>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</si>
  <si>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</si>
  <si>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</si>
  <si>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</si>
  <si>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</si>
  <si>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</si>
  <si>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</si>
  <si>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</si>
  <si>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</si>
  <si>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</si>
  <si>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</si>
  <si>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</si>
  <si>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</si>
  <si>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</si>
  <si>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</si>
  <si>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</si>
  <si>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</si>
  <si>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</si>
  <si>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</si>
  <si>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</si>
  <si>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</si>
  <si>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</si>
  <si>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</si>
  <si>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</si>
  <si>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</si>
  <si>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</si>
  <si>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</si>
  <si>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</si>
  <si>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</si>
  <si>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</si>
  <si>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</si>
  <si>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</si>
  <si>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</si>
  <si>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</si>
  <si>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</si>
  <si>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</si>
  <si>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</si>
  <si>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</si>
  <si>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</si>
  <si>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</si>
  <si>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</si>
  <si>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</si>
  <si>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</si>
  <si>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</si>
  <si>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</si>
  <si>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</si>
  <si>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</si>
  <si>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</si>
  <si>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</si>
  <si>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</si>
  <si>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</si>
  <si>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</si>
  <si>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</si>
  <si>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</si>
  <si>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</si>
  <si>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</si>
  <si>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</si>
  <si>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</si>
  <si>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</si>
  <si>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</si>
  <si>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</si>
  <si>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</si>
  <si>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</si>
  <si>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</si>
  <si>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</si>
  <si>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</si>
  <si>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</si>
  <si>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</si>
  <si>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</si>
  <si>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</si>
  <si>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</si>
  <si>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</si>
  <si>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</si>
  <si>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</si>
  <si>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</si>
  <si>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</si>
  <si>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</si>
  <si>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</si>
  <si>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</si>
  <si>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</si>
  <si>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</si>
  <si>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</si>
  <si>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</si>
  <si>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</si>
  <si>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</si>
  <si>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</si>
  <si>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</si>
  <si>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</si>
  <si>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</si>
  <si>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</si>
  <si>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</si>
  <si>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</si>
  <si>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</si>
  <si>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</si>
  <si>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</si>
  <si>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</si>
  <si>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</si>
  <si>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</si>
  <si>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</si>
  <si>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</si>
  <si>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</si>
  <si>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</si>
  <si>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</si>
  <si>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</si>
  <si>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</si>
  <si>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</si>
  <si>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</si>
  <si>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</si>
  <si>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</si>
  <si>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</si>
  <si>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</si>
  <si>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</si>
  <si>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</si>
  <si>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</si>
  <si>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</si>
  <si>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</si>
  <si>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</si>
  <si>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</si>
  <si>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</si>
  <si>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</si>
  <si>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</si>
  <si>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</si>
  <si>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</si>
  <si>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</si>
  <si>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</si>
  <si>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</si>
  <si>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</si>
  <si>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</si>
  <si>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</si>
  <si>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</si>
  <si>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</si>
  <si>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</si>
  <si>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</si>
  <si>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</si>
  <si>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</si>
  <si>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</si>
  <si>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</si>
  <si>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</si>
  <si>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</si>
  <si>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</si>
  <si>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</si>
  <si>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</si>
  <si>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</si>
  <si>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</si>
  <si>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</si>
  <si>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</si>
  <si>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</si>
  <si>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</si>
  <si>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</si>
  <si>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</si>
  <si>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</si>
  <si>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</si>
  <si>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</si>
  <si>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</si>
  <si>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</si>
  <si>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</si>
  <si>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</si>
  <si>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</si>
  <si>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</si>
  <si>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</si>
  <si>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</si>
  <si>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</si>
  <si>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</si>
  <si>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</si>
  <si>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</si>
  <si>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</si>
  <si>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</si>
  <si>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</si>
  <si>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</si>
  <si>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</si>
  <si>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</si>
  <si>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</si>
  <si>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</si>
  <si>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</si>
  <si>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</si>
  <si>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</si>
  <si>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</si>
  <si>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</si>
  <si>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</si>
  <si>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</si>
  <si>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</si>
  <si>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</si>
  <si>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</si>
  <si>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</si>
  <si>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</si>
  <si>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</si>
  <si>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</si>
  <si>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</si>
  <si>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</si>
  <si>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</si>
  <si>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</si>
  <si>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</si>
  <si>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</si>
  <si>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</si>
  <si>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</si>
  <si>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</si>
  <si>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</si>
  <si>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</si>
  <si>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</si>
  <si>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</si>
  <si>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</si>
  <si>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</si>
  <si>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</si>
  <si>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</si>
  <si>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</si>
  <si>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</si>
  <si>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</si>
  <si>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</si>
  <si>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</si>
  <si>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</si>
  <si>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</si>
  <si>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</si>
  <si>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</si>
  <si>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</si>
  <si>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</si>
  <si>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</si>
  <si>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</si>
  <si>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</si>
  <si>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</si>
  <si>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</si>
  <si>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</si>
  <si>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</si>
  <si>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</si>
  <si>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</si>
  <si>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</si>
  <si>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</si>
  <si>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</si>
  <si>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</si>
  <si>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</si>
  <si>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</si>
  <si>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</si>
  <si>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</si>
  <si>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</si>
  <si>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</si>
  <si>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</si>
  <si>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</si>
  <si>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</si>
  <si>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</si>
  <si>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</si>
  <si>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</si>
  <si>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</si>
  <si>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</si>
  <si>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</si>
  <si>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</si>
  <si>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</si>
  <si>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</si>
  <si>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</si>
  <si>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</si>
  <si>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</si>
  <si>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</si>
  <si>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</si>
  <si>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</si>
  <si>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</si>
  <si>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</si>
  <si>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</si>
  <si>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</si>
  <si>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</si>
  <si>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</si>
  <si>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</si>
  <si>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</si>
  <si>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</si>
  <si>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</si>
  <si>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</si>
  <si>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</si>
  <si>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</si>
  <si>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</si>
  <si>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</si>
  <si>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</si>
  <si>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</si>
  <si>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</si>
  <si>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</si>
  <si>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</si>
  <si>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</si>
  <si>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</si>
  <si>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</si>
  <si>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</si>
  <si>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</si>
  <si>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</si>
  <si>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</si>
  <si>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</si>
  <si>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</si>
  <si>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</si>
  <si>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</si>
  <si>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</si>
  <si>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</si>
  <si>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</si>
  <si>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</si>
  <si>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</si>
  <si>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</si>
  <si>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</si>
  <si>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</si>
  <si>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</si>
  <si>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</si>
  <si>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</si>
  <si>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</si>
  <si>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</si>
  <si>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</si>
  <si>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</si>
  <si>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</si>
  <si>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</si>
  <si>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</si>
  <si>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</si>
  <si>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</si>
  <si>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</si>
  <si>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</si>
  <si>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</si>
  <si>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</si>
  <si>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</si>
  <si>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</si>
  <si>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</si>
  <si>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</si>
  <si>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</si>
  <si>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</si>
  <si>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</si>
  <si>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</si>
  <si>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</si>
  <si>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</si>
  <si>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</si>
  <si>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</si>
  <si>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</si>
  <si>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</si>
  <si>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</si>
  <si>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</si>
  <si>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</si>
  <si>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</si>
  <si>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</si>
  <si>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</si>
  <si>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</si>
  <si>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</si>
  <si>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</si>
  <si>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</si>
  <si>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</si>
  <si>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</si>
  <si>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</si>
  <si>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</si>
  <si>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</si>
  <si>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</si>
  <si>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</si>
  <si>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</si>
  <si>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</si>
  <si>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</si>
  <si>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</si>
  <si>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</si>
  <si>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</si>
  <si>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</si>
  <si>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</si>
  <si>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</si>
  <si>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</si>
  <si>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</si>
  <si>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</si>
  <si>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</si>
  <si>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</si>
  <si>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</si>
  <si>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</si>
  <si>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</si>
  <si>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</si>
  <si>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</si>
  <si>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</si>
  <si>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</si>
  <si>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</si>
  <si>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</si>
  <si>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</si>
  <si>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</si>
  <si>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</si>
  <si>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</si>
  <si>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</si>
  <si>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</si>
  <si>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</si>
  <si>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</si>
  <si>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</si>
  <si>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</si>
  <si>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</si>
  <si>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</si>
  <si>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</si>
  <si>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</si>
  <si>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</si>
  <si>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</si>
  <si>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</si>
  <si>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</si>
  <si>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</si>
  <si>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</si>
  <si>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</si>
  <si>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</si>
  <si>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</si>
  <si>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</si>
  <si>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</si>
  <si>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</si>
  <si>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</si>
  <si>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</si>
  <si>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</si>
  <si>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</si>
  <si>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</si>
  <si>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</si>
  <si>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</si>
  <si>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</si>
  <si>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</si>
  <si>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</si>
  <si>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</si>
  <si>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</si>
  <si>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</si>
  <si>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</si>
  <si>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</si>
  <si>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</si>
  <si>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</si>
  <si>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</si>
  <si>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</si>
  <si>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</si>
  <si>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</si>
  <si>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</si>
  <si>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</si>
  <si>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</si>
  <si>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</si>
  <si>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</si>
  <si>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</si>
  <si>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</si>
  <si>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</si>
  <si>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</si>
  <si>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</si>
  <si>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</si>
  <si>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</si>
  <si>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</si>
  <si>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</si>
  <si>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</si>
  <si>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</si>
  <si>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</si>
  <si>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</si>
  <si>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</si>
  <si>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</si>
  <si>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</si>
  <si>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</si>
  <si>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</si>
  <si>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</si>
  <si>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</si>
  <si>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</si>
  <si>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</si>
  <si>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</si>
  <si>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</si>
  <si>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</si>
  <si>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</si>
  <si>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</si>
  <si>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</si>
  <si>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</si>
  <si>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</si>
  <si>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</si>
  <si>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</si>
  <si>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</si>
  <si>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</si>
  <si>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</si>
  <si>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</si>
  <si>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</si>
  <si>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</si>
  <si>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</si>
  <si>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</si>
  <si>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</si>
  <si>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</si>
  <si>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</si>
  <si>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</si>
  <si>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</si>
  <si>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</si>
  <si>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</si>
  <si>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</si>
  <si>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</si>
  <si>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</si>
  <si>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</si>
  <si>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</si>
  <si>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</si>
  <si>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</si>
  <si>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</si>
  <si>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</si>
  <si>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</si>
  <si>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</si>
  <si>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</si>
  <si>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</si>
  <si>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</si>
  <si>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</si>
  <si>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</si>
  <si>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</si>
  <si>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</si>
  <si>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</si>
  <si>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</si>
  <si>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</si>
  <si>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</si>
  <si>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</si>
  <si>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</si>
  <si>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</si>
  <si>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</si>
  <si>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</si>
  <si>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</si>
  <si>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</si>
  <si>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</si>
  <si>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</si>
  <si>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</si>
  <si>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</si>
  <si>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</si>
  <si>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</si>
  <si>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</si>
  <si>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</si>
  <si>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</si>
  <si>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</si>
  <si>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</si>
  <si>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</si>
  <si>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</si>
  <si>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</si>
  <si>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</si>
  <si>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</si>
  <si>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</si>
  <si>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</si>
  <si>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</si>
  <si>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</si>
  <si>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</si>
  <si>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</si>
  <si>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</si>
  <si>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</si>
  <si>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</si>
  <si>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</si>
  <si>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</si>
  <si>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</si>
  <si>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</si>
  <si>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</si>
  <si>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</si>
  <si>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</si>
  <si>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</si>
  <si>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</si>
  <si>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</si>
  <si>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</si>
  <si>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</si>
  <si>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</si>
  <si>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</si>
  <si>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</si>
  <si>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</si>
  <si>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</si>
  <si>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</si>
  <si>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</si>
  <si>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</si>
  <si>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</si>
  <si>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</si>
  <si>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</si>
  <si>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</si>
  <si>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</si>
  <si>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</si>
  <si>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</si>
  <si>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</si>
  <si>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</si>
  <si>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</si>
  <si>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</si>
  <si>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</si>
  <si>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</si>
  <si>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</si>
  <si>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</si>
  <si>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</si>
  <si>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</si>
  <si>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</si>
  <si>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</si>
  <si>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</si>
  <si>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</si>
  <si>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</si>
  <si>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</si>
  <si>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</si>
  <si>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</si>
  <si>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</si>
  <si>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</si>
  <si>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</si>
  <si>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</si>
  <si>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</si>
  <si>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</si>
  <si>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</si>
  <si>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</si>
  <si>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</si>
  <si>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</si>
  <si>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</si>
  <si>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</si>
  <si>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</si>
  <si>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</si>
  <si>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</si>
  <si>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</si>
  <si>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</si>
  <si>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</si>
  <si>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</si>
  <si>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</si>
  <si>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</si>
  <si>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</si>
  <si>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</si>
  <si>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</si>
  <si>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</si>
  <si>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</si>
  <si>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</si>
  <si>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</si>
  <si>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</si>
  <si>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</si>
  <si>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</si>
  <si>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</si>
  <si>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</si>
  <si>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</si>
  <si>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</si>
  <si>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</si>
  <si>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</si>
  <si>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</si>
  <si>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</si>
  <si>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</si>
  <si>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</si>
  <si>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</si>
  <si>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</si>
  <si>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</si>
  <si>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</si>
  <si>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</si>
  <si>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</si>
  <si>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</si>
  <si>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</si>
  <si>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</si>
  <si>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</si>
  <si>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</si>
  <si>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</si>
  <si>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</si>
  <si>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</si>
  <si>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</si>
  <si>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</si>
  <si>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</si>
  <si>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</si>
  <si>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</si>
  <si>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</si>
  <si>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</si>
  <si>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</si>
  <si>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</si>
  <si>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</si>
  <si>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</si>
  <si>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</si>
  <si>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</si>
  <si>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</si>
  <si>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</si>
  <si>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</si>
  <si>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</si>
  <si>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</si>
  <si>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</si>
  <si>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</si>
  <si>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</si>
  <si>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</si>
  <si>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</si>
  <si>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</si>
  <si>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</si>
  <si>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</si>
  <si>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</si>
  <si>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</si>
  <si>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</si>
  <si>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</si>
  <si>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</si>
  <si>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</si>
  <si>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</si>
  <si>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</si>
  <si>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</si>
  <si>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</si>
  <si>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</si>
  <si>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</si>
  <si>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</si>
  <si>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</si>
  <si>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</si>
  <si>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</si>
  <si>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</si>
  <si>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</si>
  <si>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</si>
  <si>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</si>
  <si>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</si>
  <si>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</si>
  <si>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</si>
  <si>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</si>
  <si>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</si>
  <si>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</si>
  <si>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</si>
  <si>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</si>
  <si>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</si>
  <si>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</si>
  <si>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</si>
  <si>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</si>
  <si>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</si>
  <si>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</si>
  <si>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</si>
  <si>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</si>
  <si>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</si>
  <si>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</si>
  <si>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</si>
  <si>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</si>
  <si>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</si>
  <si>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</si>
  <si>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</si>
  <si>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</si>
  <si>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</si>
  <si>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</si>
  <si>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</si>
  <si>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</si>
  <si>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</si>
  <si>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</si>
  <si>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</si>
  <si>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</si>
  <si>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</si>
  <si>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</si>
  <si>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</si>
  <si>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</si>
  <si>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</si>
  <si>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</si>
  <si>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</si>
  <si>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</si>
  <si>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</si>
  <si>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</si>
  <si>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</si>
  <si>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</si>
  <si>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</si>
  <si>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</si>
  <si>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</si>
  <si>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</si>
  <si>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</si>
  <si>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</si>
  <si>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</si>
  <si>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</si>
  <si>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</si>
  <si>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</si>
  <si>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</si>
  <si>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</si>
  <si>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</si>
  <si>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</si>
  <si>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</si>
  <si>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</si>
  <si>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</si>
  <si>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</si>
  <si>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</si>
  <si>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</si>
  <si>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</si>
  <si>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</si>
  <si>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</si>
  <si>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</si>
  <si>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</si>
  <si>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</si>
  <si>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</si>
  <si>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</si>
  <si>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</si>
  <si>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</si>
  <si>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</si>
  <si>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</si>
  <si>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</si>
  <si>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</si>
  <si>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</si>
  <si>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</si>
  <si>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</si>
  <si>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</si>
  <si>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</si>
  <si>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</si>
  <si>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</si>
  <si>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</si>
  <si>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</si>
  <si>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</si>
  <si>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</si>
  <si>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</si>
  <si>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</si>
  <si>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</si>
  <si>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</si>
  <si>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</si>
  <si>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</si>
  <si>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</si>
  <si>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</si>
  <si>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</si>
  <si>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</si>
  <si>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</si>
  <si>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</si>
  <si>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</si>
  <si>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</si>
  <si>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</si>
  <si>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</si>
  <si>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</si>
  <si>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</si>
  <si>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</si>
  <si>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</si>
  <si>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</si>
  <si>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</si>
  <si>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</si>
  <si>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</si>
  <si>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</si>
  <si>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</si>
  <si>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</si>
  <si>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</si>
  <si>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</si>
  <si>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</si>
  <si>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</si>
  <si>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</si>
  <si>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</si>
  <si>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</si>
  <si>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</si>
  <si>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</si>
  <si>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</si>
  <si>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</si>
  <si>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</si>
  <si>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</si>
  <si>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</si>
  <si>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</si>
  <si>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</si>
  <si>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</si>
  <si>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</si>
  <si>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</si>
  <si>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</si>
  <si>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</si>
  <si>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</si>
  <si>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</si>
  <si>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</si>
  <si>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</si>
  <si>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</si>
  <si>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</si>
  <si>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</si>
  <si>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</si>
  <si>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</si>
  <si>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</si>
  <si>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</si>
  <si>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</si>
  <si>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</si>
  <si>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</si>
  <si>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</si>
  <si>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</si>
  <si>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</si>
  <si>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</si>
  <si>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</si>
  <si>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</si>
  <si>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</si>
  <si>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</si>
  <si>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</si>
  <si>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</si>
  <si>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</si>
  <si>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</si>
  <si>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</si>
  <si>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</si>
  <si>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</si>
  <si>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</si>
  <si>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</si>
  <si>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</si>
  <si>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</si>
  <si>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</si>
  <si>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</si>
  <si>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</si>
  <si>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</si>
  <si>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</si>
  <si>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</si>
  <si>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</si>
  <si>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</si>
  <si>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</si>
  <si>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</si>
  <si>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</si>
  <si>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</si>
  <si>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</si>
  <si>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</si>
  <si>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</si>
  <si>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</si>
  <si>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</si>
  <si>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</si>
  <si>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</si>
  <si>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</si>
  <si>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</si>
  <si>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</si>
  <si>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</si>
  <si>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</si>
  <si>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</si>
  <si>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</si>
  <si>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</si>
  <si>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</si>
  <si>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</si>
  <si>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</si>
  <si>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</si>
  <si>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</si>
  <si>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</si>
  <si>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</si>
  <si>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</si>
  <si>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</si>
  <si>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</si>
  <si>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</si>
  <si>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</si>
  <si>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</si>
  <si>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</si>
  <si>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</si>
  <si>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</si>
  <si>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</si>
  <si>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</si>
  <si>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</si>
  <si>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</si>
  <si>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</si>
  <si>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</si>
  <si>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</si>
  <si>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</si>
  <si>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</si>
  <si>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</si>
  <si>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</si>
  <si>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</si>
  <si>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</si>
  <si>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</si>
  <si>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</si>
  <si>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</si>
  <si>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</si>
  <si>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</si>
  <si>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</si>
  <si>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</si>
  <si>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</si>
  <si>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</si>
  <si>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</si>
  <si>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</si>
  <si>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</si>
  <si>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</si>
  <si>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</si>
  <si>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</si>
  <si>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</si>
  <si>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</si>
  <si>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</si>
  <si>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</si>
  <si>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</si>
  <si>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</si>
  <si>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</si>
  <si>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</si>
  <si>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</si>
  <si>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</si>
  <si>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</si>
  <si>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</si>
  <si>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</si>
  <si>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</si>
  <si>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</si>
  <si>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</si>
  <si>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</si>
  <si>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</si>
  <si>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</si>
  <si>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</si>
  <si>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</si>
  <si>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</si>
  <si>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</si>
  <si>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</si>
  <si>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</si>
  <si>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</si>
  <si>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</si>
  <si>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</si>
  <si>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</si>
  <si>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</si>
  <si>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</si>
  <si>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</si>
  <si>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</si>
  <si>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</si>
  <si>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</si>
  <si>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</si>
  <si>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</si>
  <si>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</si>
  <si>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</si>
  <si>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</si>
  <si>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</si>
  <si>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</si>
  <si>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</si>
  <si>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</si>
  <si>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</si>
  <si>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</si>
  <si>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</si>
  <si>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</si>
  <si>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</si>
  <si>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</si>
  <si>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</si>
  <si>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</si>
  <si>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</si>
  <si>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</si>
  <si>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</si>
  <si>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</si>
  <si>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</si>
  <si>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</si>
  <si>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</si>
  <si>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</si>
  <si>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</si>
  <si>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</si>
  <si>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</si>
  <si>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</si>
  <si>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</si>
  <si>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</si>
  <si>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</si>
  <si>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</si>
  <si>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</si>
  <si>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</si>
  <si>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</si>
  <si>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</si>
  <si>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</si>
  <si>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</si>
  <si>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</si>
  <si>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</si>
  <si>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</si>
  <si>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</si>
  <si>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</si>
  <si>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</si>
  <si>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</si>
  <si>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</si>
  <si>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</si>
  <si>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</si>
  <si>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</si>
  <si>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</si>
  <si>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</si>
  <si>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</si>
  <si>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</si>
  <si>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</si>
  <si>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</si>
  <si>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</si>
  <si>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</si>
  <si>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</si>
  <si>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</si>
  <si>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</si>
  <si>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</si>
  <si>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</si>
  <si>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</si>
  <si>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</si>
  <si>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</si>
  <si>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</si>
  <si>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</si>
  <si>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</si>
  <si>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</si>
  <si>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</si>
  <si>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</si>
  <si>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</si>
  <si>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</si>
  <si>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</si>
  <si>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</si>
  <si>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</si>
  <si>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</si>
  <si>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</si>
  <si>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</si>
  <si>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</si>
  <si>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</si>
  <si>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</si>
  <si>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</si>
  <si>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</si>
  <si>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</si>
  <si>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</si>
  <si>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</si>
  <si>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</si>
  <si>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</si>
  <si>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</si>
  <si>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</si>
  <si>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</si>
  <si>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</si>
  <si>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</si>
  <si>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</si>
  <si>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</si>
  <si>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</si>
  <si>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</si>
  <si>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</si>
  <si>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</si>
  <si>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</si>
  <si>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</si>
  <si>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</si>
  <si>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</si>
  <si>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</si>
  <si>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</si>
  <si>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</si>
  <si>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</si>
  <si>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</si>
  <si>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</si>
  <si>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</si>
  <si>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</si>
  <si>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</si>
  <si>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</si>
  <si>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</si>
  <si>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</si>
  <si>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</si>
  <si>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</si>
  <si>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</si>
  <si>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</si>
  <si>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</si>
  <si>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</si>
  <si>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</si>
  <si>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</si>
  <si>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</si>
  <si>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</si>
  <si>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</si>
  <si>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</si>
  <si>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</si>
  <si>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</si>
  <si>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</si>
  <si>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</si>
  <si>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</si>
  <si>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</si>
  <si>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</si>
  <si>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</si>
  <si>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</si>
  <si>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</si>
  <si>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</si>
  <si>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</si>
  <si>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</si>
  <si>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</si>
  <si>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</si>
  <si>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</si>
  <si>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</si>
  <si>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</si>
  <si>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</si>
  <si>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</si>
  <si>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</si>
  <si>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</si>
  <si>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</si>
  <si>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</si>
  <si>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</si>
  <si>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</si>
  <si>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</si>
  <si>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</si>
  <si>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</si>
  <si>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</si>
  <si>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</si>
  <si>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</si>
  <si>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</si>
  <si>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</si>
  <si>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</si>
  <si>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</si>
  <si>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</si>
  <si>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</si>
  <si>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</si>
  <si>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</si>
  <si>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</si>
  <si>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</si>
  <si>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</si>
  <si>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</si>
  <si>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</si>
  <si>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</si>
  <si>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</si>
  <si>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</si>
  <si>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</si>
  <si>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</si>
  <si>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</si>
  <si>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</si>
  <si>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</si>
  <si>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</si>
  <si>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</si>
  <si>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</si>
  <si>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</si>
  <si>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</si>
  <si>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</si>
  <si>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</si>
  <si>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</si>
  <si>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</si>
  <si>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</si>
  <si>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</si>
  <si>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</si>
  <si>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</si>
  <si>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</si>
  <si>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</si>
  <si>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</si>
  <si>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</si>
  <si>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</si>
  <si>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</si>
  <si>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</si>
  <si>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</si>
  <si>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</si>
  <si>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</si>
  <si>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</si>
  <si>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</si>
  <si>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</si>
  <si>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</si>
  <si>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</si>
  <si>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</si>
  <si>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</si>
  <si>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</si>
  <si>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</si>
  <si>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</si>
  <si>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</si>
  <si>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</si>
  <si>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</si>
  <si>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</si>
  <si>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</si>
  <si>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</si>
  <si>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</si>
  <si>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</si>
  <si>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</si>
  <si>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</si>
  <si>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</si>
  <si>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</si>
  <si>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</si>
  <si>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</si>
  <si>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</si>
  <si>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</si>
  <si>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</si>
  <si>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</si>
  <si>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</si>
  <si>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</si>
  <si>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</si>
  <si>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</si>
  <si>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</si>
  <si>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</si>
  <si>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</si>
  <si>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</si>
  <si>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</si>
  <si>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</si>
  <si>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</si>
  <si>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</si>
  <si>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</si>
  <si>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</si>
  <si>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</si>
  <si>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</si>
  <si>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</si>
  <si>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</si>
  <si>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</si>
  <si>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</si>
  <si>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</si>
  <si>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</si>
  <si>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</si>
  <si>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</si>
  <si>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</si>
  <si>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</si>
  <si>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</si>
  <si>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</si>
  <si>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</si>
  <si>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</si>
  <si>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</si>
  <si>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</si>
  <si>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</si>
  <si>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</si>
  <si>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</si>
  <si>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</si>
  <si>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</si>
  <si>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</si>
  <si>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</si>
  <si>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</si>
  <si>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</si>
  <si>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</si>
  <si>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</si>
  <si>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</si>
  <si>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</si>
  <si>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</si>
  <si>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</si>
  <si>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</si>
  <si>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</si>
  <si>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</si>
  <si>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</si>
  <si>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</si>
  <si>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</si>
  <si>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</si>
  <si>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</si>
  <si>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</si>
  <si>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</si>
  <si>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</si>
  <si>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</si>
  <si>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</si>
  <si>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</si>
  <si>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</si>
  <si>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</si>
  <si>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</si>
  <si>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</si>
  <si>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</si>
  <si>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</si>
  <si>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</si>
  <si>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</si>
  <si>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</si>
  <si>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</si>
  <si>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</si>
  <si>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</si>
  <si>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</si>
  <si>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</si>
  <si>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</si>
  <si>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</si>
  <si>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</si>
  <si>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</si>
  <si>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</si>
  <si>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</si>
  <si>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</si>
  <si>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</si>
  <si>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</si>
  <si>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</si>
  <si>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</si>
  <si>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</si>
  <si>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</si>
  <si>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</si>
  <si>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</si>
  <si>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</si>
  <si>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</si>
  <si>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</si>
  <si>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</si>
  <si>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</si>
  <si>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</si>
  <si>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</si>
  <si>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</si>
  <si>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</si>
  <si>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</si>
  <si>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</si>
  <si>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</si>
  <si>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</si>
  <si>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</si>
  <si>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</si>
  <si>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</si>
  <si>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</si>
  <si>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</si>
  <si>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</si>
  <si>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</si>
  <si>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</si>
  <si>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</si>
  <si>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</si>
  <si>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</si>
  <si>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</si>
  <si>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</si>
  <si>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</si>
  <si>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</si>
  <si>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</si>
  <si>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</si>
  <si>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</si>
  <si>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</si>
  <si>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</si>
  <si>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</si>
  <si>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</si>
  <si>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</si>
  <si>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</si>
  <si>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</si>
  <si>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</si>
  <si>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</si>
  <si>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</si>
  <si>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</si>
  <si>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</si>
  <si>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</si>
  <si>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</si>
  <si>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</si>
  <si>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</si>
  <si>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</si>
  <si>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</si>
  <si>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</si>
  <si>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</si>
  <si>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</si>
  <si>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</si>
  <si>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</si>
  <si>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</si>
  <si>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</si>
  <si>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</si>
  <si>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</si>
  <si>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</si>
  <si>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</si>
  <si>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</si>
  <si>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</si>
  <si>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</si>
  <si>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</si>
  <si>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</si>
  <si>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</si>
  <si>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</si>
  <si>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</si>
  <si>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</si>
  <si>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</si>
  <si>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</si>
  <si>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</si>
  <si>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</si>
  <si>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</si>
  <si>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</si>
  <si>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</si>
  <si>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</si>
  <si>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</si>
  <si>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</si>
  <si>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</si>
  <si>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</si>
  <si>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</si>
  <si>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</si>
  <si>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</si>
  <si>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</si>
  <si>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</si>
  <si>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</si>
  <si>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</si>
  <si>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</si>
  <si>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</si>
  <si>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</si>
  <si>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</si>
  <si>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</si>
  <si>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</si>
  <si>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</si>
  <si>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</si>
  <si>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</si>
  <si>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</si>
  <si>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</si>
  <si>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</si>
  <si>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</si>
  <si>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</si>
  <si>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</si>
  <si>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</si>
  <si>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</si>
  <si>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</si>
  <si>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</si>
  <si>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</si>
  <si>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</si>
  <si>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</si>
  <si>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</si>
  <si>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</si>
  <si>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</si>
  <si>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</si>
  <si>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</si>
  <si>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</si>
  <si>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</si>
  <si>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</si>
  <si>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</si>
  <si>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</si>
  <si>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</si>
  <si>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</si>
  <si>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</si>
  <si>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</si>
  <si>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</si>
  <si>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</si>
  <si>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</si>
  <si>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</si>
  <si>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</si>
  <si>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</si>
  <si>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</si>
  <si>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</si>
  <si>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</si>
  <si>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</si>
  <si>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</si>
  <si>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</si>
  <si>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</si>
  <si>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</si>
  <si>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</si>
  <si>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</si>
  <si>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</si>
  <si>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</si>
  <si>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</si>
  <si>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</si>
  <si>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</si>
  <si>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</si>
  <si>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</si>
  <si>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</si>
  <si>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</si>
  <si>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</si>
  <si>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</si>
  <si>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</si>
  <si>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</si>
  <si>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</si>
  <si>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</si>
  <si>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</si>
  <si>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</si>
  <si>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</si>
  <si>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</si>
  <si>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</si>
  <si>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</si>
  <si>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</si>
  <si>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</si>
  <si>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</si>
  <si>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</si>
  <si>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</si>
  <si>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</si>
  <si>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</si>
  <si>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</si>
  <si>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</si>
  <si>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</si>
  <si>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</si>
  <si>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</si>
  <si>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</si>
  <si>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</si>
  <si>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</si>
  <si>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</si>
  <si>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</si>
  <si>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</si>
  <si>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</si>
  <si>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</si>
  <si>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</si>
  <si>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</si>
  <si>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</si>
  <si>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</si>
  <si>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</si>
  <si>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</si>
  <si>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</si>
  <si>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</si>
  <si>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</si>
  <si>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</si>
  <si>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</si>
  <si>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</si>
  <si>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</si>
  <si>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</si>
  <si>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</si>
  <si>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</si>
  <si>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</si>
  <si>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</si>
  <si>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</si>
  <si>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</si>
  <si>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</si>
  <si>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</si>
  <si>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</si>
  <si>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</si>
  <si>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</si>
  <si>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</si>
  <si>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</si>
  <si>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</si>
  <si>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</si>
  <si>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</si>
  <si>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</si>
  <si>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</si>
  <si>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</si>
  <si>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</si>
  <si>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</si>
  <si>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</si>
  <si>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</si>
  <si>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</si>
  <si>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</si>
  <si>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</si>
  <si>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</si>
  <si>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</si>
  <si>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</si>
  <si>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</si>
  <si>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</si>
  <si>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</si>
  <si>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</si>
  <si>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</si>
  <si>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</si>
  <si>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</si>
  <si>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</si>
  <si>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</si>
  <si>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</si>
  <si>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</si>
  <si>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</si>
  <si>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</si>
  <si>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</si>
  <si>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</si>
  <si>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</si>
  <si>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</si>
  <si>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</si>
  <si>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</si>
  <si>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</si>
  <si>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</si>
  <si>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</si>
  <si>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</si>
  <si>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</si>
  <si>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</si>
  <si>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</si>
  <si>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</si>
  <si>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</si>
  <si>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</si>
  <si>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</si>
  <si>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</si>
  <si>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</si>
  <si>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</si>
  <si>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</si>
  <si>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</si>
  <si>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</si>
  <si>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</si>
  <si>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</si>
  <si>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</si>
  <si>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</si>
  <si>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</si>
  <si>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</si>
  <si>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</si>
  <si>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</si>
  <si>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</si>
  <si>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</si>
  <si>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</si>
  <si>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</si>
  <si>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</si>
  <si>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</si>
  <si>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</si>
  <si>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</si>
  <si>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</si>
  <si>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</si>
  <si>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</si>
  <si>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</si>
  <si>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</si>
  <si>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</si>
  <si>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</si>
  <si>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</si>
  <si>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</si>
  <si>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</si>
  <si>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</si>
  <si>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</si>
  <si>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</si>
  <si>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</si>
  <si>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</si>
  <si>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</si>
  <si>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</si>
  <si>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</si>
  <si>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</si>
  <si>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</si>
  <si>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</si>
  <si>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</si>
  <si>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</si>
  <si>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</si>
  <si>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</si>
  <si>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</si>
  <si>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</si>
  <si>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</si>
  <si>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</si>
  <si>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</si>
  <si>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</si>
  <si>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</si>
  <si>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</si>
  <si>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</si>
  <si>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</si>
  <si>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</si>
  <si>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</si>
  <si>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</si>
  <si>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</si>
  <si>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</si>
  <si>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</si>
  <si>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</si>
  <si>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</si>
  <si>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</si>
  <si>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</si>
  <si>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</si>
  <si>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</si>
  <si>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</si>
  <si>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</si>
  <si>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</si>
  <si>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</si>
  <si>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</si>
  <si>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</si>
  <si>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</si>
  <si>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</si>
  <si>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</si>
  <si>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</si>
  <si>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</si>
  <si>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</si>
  <si>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</si>
  <si>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</si>
  <si>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</si>
  <si>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</si>
  <si>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</si>
  <si>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</si>
  <si>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</si>
  <si>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</si>
  <si>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</si>
  <si>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</si>
  <si>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</si>
  <si>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</si>
  <si>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</si>
  <si>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</si>
  <si>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</si>
  <si>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</si>
  <si>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</si>
  <si>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</si>
  <si>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</si>
  <si>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</si>
  <si>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</si>
  <si>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</si>
  <si>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</si>
  <si>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</si>
  <si>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</si>
  <si>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</si>
  <si>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</si>
  <si>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</si>
  <si>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</si>
  <si>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</si>
  <si>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</si>
  <si>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</si>
  <si>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</si>
  <si>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</si>
  <si>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</si>
  <si>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</si>
  <si>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</si>
  <si>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</si>
  <si>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</si>
  <si>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</si>
  <si>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</si>
  <si>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</si>
  <si>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</si>
  <si>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</si>
  <si>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</si>
  <si>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</si>
  <si>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</si>
  <si>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</si>
  <si>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</si>
  <si>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</si>
  <si>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</si>
  <si>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</si>
  <si>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</si>
  <si>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</si>
  <si>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</si>
  <si>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</si>
  <si>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</si>
  <si>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</si>
  <si>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</si>
  <si>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</si>
  <si>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</si>
  <si>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</si>
  <si>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</si>
  <si>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</si>
  <si>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</si>
  <si>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</si>
  <si>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</si>
  <si>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</si>
  <si>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</si>
  <si>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</si>
  <si>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</si>
  <si>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</si>
  <si>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</si>
  <si>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</si>
  <si>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</si>
  <si>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</si>
  <si>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</si>
  <si>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</si>
  <si>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</si>
  <si>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</si>
  <si>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</si>
  <si>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</si>
  <si>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</si>
  <si>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</si>
  <si>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</si>
  <si>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</si>
  <si>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</si>
  <si>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</si>
  <si>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</si>
  <si>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</si>
  <si>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</si>
  <si>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</si>
  <si>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</si>
  <si>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</si>
  <si>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</si>
  <si>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</si>
  <si>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</si>
  <si>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</si>
  <si>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</si>
  <si>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</si>
  <si>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</si>
  <si>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</si>
  <si>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</si>
  <si>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</si>
  <si>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</si>
  <si>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</si>
  <si>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</si>
  <si>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</si>
  <si>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</si>
  <si>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</si>
  <si>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</si>
  <si>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</si>
  <si>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</si>
  <si>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</si>
  <si>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</si>
  <si>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</si>
  <si>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</si>
  <si>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</si>
  <si>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</si>
  <si>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</si>
  <si>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</si>
  <si>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</si>
  <si>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</si>
  <si>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</si>
  <si>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</si>
  <si>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</si>
  <si>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</si>
  <si>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</si>
  <si>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</si>
  <si>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</si>
  <si>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</si>
  <si>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</si>
  <si>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</si>
  <si>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</si>
  <si>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</si>
  <si>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</si>
  <si>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</si>
  <si>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</si>
  <si>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</si>
  <si>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</si>
  <si>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</si>
  <si>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</si>
  <si>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</si>
  <si>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</si>
  <si>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</si>
  <si>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</si>
  <si>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</si>
  <si>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</si>
  <si>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</si>
  <si>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</si>
  <si>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</si>
  <si>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</si>
  <si>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</si>
  <si>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</si>
  <si>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</si>
  <si>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</si>
  <si>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</si>
  <si>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</si>
  <si>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</si>
  <si>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</si>
  <si>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</si>
  <si>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</si>
  <si>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</si>
  <si>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</si>
  <si>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</si>
  <si>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</si>
  <si>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</si>
  <si>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</si>
  <si>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</si>
  <si>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</si>
  <si>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</si>
  <si>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</si>
  <si>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</si>
  <si>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</si>
  <si>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</si>
  <si>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</si>
  <si>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</si>
  <si>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</si>
  <si>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</si>
  <si>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</si>
  <si>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</si>
  <si>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</si>
  <si>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</si>
  <si>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</si>
  <si>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</si>
  <si>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</si>
  <si>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</si>
  <si>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</si>
  <si>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</si>
  <si>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</si>
  <si>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</si>
  <si>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</si>
  <si>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</si>
  <si>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</si>
  <si>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</si>
  <si>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</si>
  <si>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</si>
  <si>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</si>
  <si>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</si>
  <si>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</si>
  <si>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</si>
  <si>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</si>
  <si>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</si>
  <si>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</si>
  <si>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</si>
  <si>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</si>
  <si>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</si>
  <si>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</si>
  <si>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</si>
  <si>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</si>
  <si>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</si>
  <si>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</si>
  <si>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</si>
  <si>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</si>
  <si>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</si>
  <si>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</si>
  <si>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</si>
  <si>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</si>
  <si>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</si>
  <si>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</si>
  <si>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</si>
  <si>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</si>
  <si>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</si>
  <si>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</si>
  <si>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</si>
  <si>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</si>
  <si>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</si>
  <si>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</si>
  <si>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</si>
  <si>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</si>
  <si>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</si>
  <si>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</si>
  <si>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</si>
  <si>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</si>
  <si>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</si>
  <si>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</si>
  <si>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</si>
  <si>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</si>
  <si>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</si>
  <si>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</si>
  <si>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</si>
  <si>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</si>
  <si>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</si>
  <si>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</si>
  <si>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</si>
  <si>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</si>
  <si>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</si>
  <si>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</si>
  <si>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</si>
  <si>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</si>
  <si>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</si>
  <si>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</si>
  <si>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</si>
  <si>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</si>
  <si>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</si>
  <si>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</si>
  <si>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</si>
  <si>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</si>
  <si>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</si>
  <si>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</si>
  <si>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</si>
  <si>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</si>
  <si>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</si>
  <si>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</si>
  <si>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</si>
  <si>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</si>
  <si>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</si>
  <si>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</si>
  <si>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</si>
  <si>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</si>
  <si>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</si>
  <si>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</si>
  <si>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</si>
  <si>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</si>
  <si>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</si>
  <si>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</si>
  <si>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</si>
  <si>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</si>
  <si>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</si>
  <si>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</si>
  <si>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</si>
  <si>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</si>
  <si>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</si>
  <si>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</si>
  <si>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</si>
  <si>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</si>
  <si>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</si>
  <si>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</si>
  <si>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</si>
  <si>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</si>
  <si>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</si>
  <si>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</si>
  <si>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</si>
  <si>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</si>
  <si>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</si>
  <si>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</si>
  <si>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</si>
  <si>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</si>
  <si>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</si>
  <si>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</si>
  <si>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</si>
  <si>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</si>
  <si>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</si>
  <si>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</si>
  <si>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</si>
  <si>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</si>
  <si>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</si>
  <si>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</si>
  <si>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</si>
  <si>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</si>
  <si>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</si>
  <si>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</si>
  <si>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</si>
  <si>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</si>
  <si>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</si>
  <si>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</si>
  <si>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</si>
  <si>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</si>
  <si>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</si>
  <si>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</si>
  <si>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</si>
  <si>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</si>
  <si>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</si>
  <si>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</si>
  <si>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</si>
  <si>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</si>
  <si>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</si>
  <si>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</si>
  <si>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</si>
  <si>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</si>
  <si>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</si>
  <si>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</si>
  <si>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</si>
  <si>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</si>
  <si>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</si>
  <si>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</si>
  <si>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</si>
  <si>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</si>
  <si>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</si>
  <si>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</si>
  <si>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</si>
  <si>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</si>
  <si>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</si>
  <si>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</si>
  <si>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</si>
  <si>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</si>
  <si>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</si>
  <si>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</si>
  <si>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</si>
  <si>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</si>
  <si>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</si>
  <si>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</si>
  <si>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</si>
  <si>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</si>
  <si>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</si>
  <si>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</si>
  <si>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</si>
  <si>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</si>
  <si>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</si>
  <si>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</si>
  <si>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</si>
  <si>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</si>
  <si>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</si>
  <si>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</si>
  <si>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</si>
  <si>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</si>
  <si>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</si>
  <si>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</si>
  <si>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</si>
  <si>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</si>
  <si>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</si>
  <si>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</si>
  <si>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</si>
  <si>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</si>
  <si>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</si>
  <si>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</si>
  <si>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</si>
  <si>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</si>
  <si>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</si>
  <si>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</si>
  <si>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</si>
  <si>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</si>
  <si>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</si>
  <si>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</si>
  <si>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</si>
  <si>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</si>
  <si>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</si>
  <si>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</si>
  <si>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</si>
  <si>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</si>
  <si>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</si>
  <si>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</si>
  <si>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</si>
  <si>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</si>
  <si>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</si>
  <si>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</si>
  <si>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</si>
  <si>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</si>
  <si>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</si>
  <si>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</si>
  <si>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</si>
  <si>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</si>
  <si>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</si>
  <si>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</si>
  <si>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</si>
  <si>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</si>
  <si>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</si>
  <si>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</si>
  <si>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</si>
  <si>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</si>
  <si>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</si>
  <si>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</si>
  <si>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</si>
  <si>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</si>
  <si>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</si>
  <si>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</si>
  <si>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</si>
  <si>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</si>
  <si>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</si>
  <si>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</si>
  <si>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</si>
  <si>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</si>
  <si>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</si>
  <si>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</si>
  <si>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</si>
  <si>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</si>
  <si>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</si>
  <si>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</si>
  <si>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</si>
  <si>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</si>
  <si>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</si>
  <si>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</si>
  <si>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</si>
  <si>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</si>
  <si>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</si>
  <si>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</si>
  <si>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</si>
  <si>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</si>
  <si>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</si>
  <si>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</si>
  <si>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</si>
  <si>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</si>
  <si>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</si>
  <si>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</si>
  <si>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</si>
  <si>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</si>
  <si>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</si>
  <si>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</si>
  <si>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</si>
  <si>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</si>
  <si>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</si>
  <si>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</si>
  <si>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</si>
  <si>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</si>
  <si>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</si>
  <si>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</si>
  <si>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</si>
  <si>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</si>
  <si>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</si>
  <si>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</si>
  <si>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</si>
  <si>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</si>
  <si>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</si>
  <si>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</si>
  <si>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</si>
  <si>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</si>
  <si>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</si>
  <si>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</si>
  <si>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</si>
  <si>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</si>
  <si>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</si>
  <si>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</si>
  <si>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</si>
  <si>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</si>
  <si>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</si>
  <si>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</si>
  <si>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</si>
  <si>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</si>
  <si>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</si>
  <si>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</si>
  <si>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</si>
  <si>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</si>
  <si>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</si>
  <si>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</si>
  <si>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</si>
  <si>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</si>
  <si>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</si>
  <si>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</si>
  <si>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</si>
  <si>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</si>
  <si>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</si>
  <si>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</si>
  <si>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</si>
  <si>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</si>
  <si>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</si>
  <si>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</si>
  <si>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</si>
  <si>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</si>
  <si>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</si>
  <si>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</si>
  <si>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</si>
  <si>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</si>
  <si>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</si>
  <si>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</si>
  <si>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</si>
  <si>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</si>
  <si>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</si>
  <si>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</si>
  <si>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</si>
  <si>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</si>
  <si>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</si>
  <si>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</si>
  <si>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</si>
  <si>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</si>
  <si>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</si>
  <si>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</si>
  <si>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</si>
  <si>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</si>
  <si>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</si>
  <si>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</si>
  <si>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</si>
  <si>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</si>
  <si>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</si>
  <si>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</si>
  <si>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</si>
  <si>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</si>
  <si>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</si>
  <si>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</si>
  <si>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</si>
  <si>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</si>
  <si>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</si>
  <si>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</si>
  <si>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</si>
  <si>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</si>
  <si>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</si>
  <si>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</si>
  <si>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</si>
  <si>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</si>
  <si>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</si>
  <si>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</si>
  <si>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</si>
  <si>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</si>
  <si>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</si>
  <si>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</si>
  <si>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</si>
  <si>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</si>
  <si>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</si>
  <si>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</si>
  <si>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</si>
  <si>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</si>
  <si>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</si>
  <si>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</si>
  <si>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</si>
  <si>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</si>
  <si>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</si>
  <si>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</si>
  <si>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</si>
  <si>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</si>
  <si>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</si>
  <si>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</si>
  <si>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</si>
  <si>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</si>
  <si>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</si>
  <si>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</si>
  <si>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</si>
  <si>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</si>
  <si>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</si>
  <si>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</si>
  <si>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</si>
  <si>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</si>
  <si>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</si>
  <si>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</si>
  <si>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</si>
  <si>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</si>
  <si>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</si>
  <si>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</si>
  <si>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</si>
  <si>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</si>
  <si>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</si>
  <si>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</si>
  <si>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</si>
  <si>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</si>
  <si>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</si>
  <si>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</si>
  <si>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</si>
  <si>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</si>
  <si>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</si>
  <si>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</si>
  <si>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</si>
  <si>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</si>
  <si>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</si>
  <si>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</si>
  <si>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</si>
  <si>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</si>
  <si>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</si>
  <si>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</si>
  <si>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</si>
  <si>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</si>
  <si>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</si>
  <si>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</si>
  <si>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</si>
  <si>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</si>
  <si>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</si>
  <si>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</si>
  <si>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</si>
  <si>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</si>
  <si>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</si>
  <si>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</si>
  <si>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</si>
  <si>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</si>
  <si>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</si>
  <si>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</si>
  <si>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</si>
  <si>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</si>
  <si>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</si>
  <si>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</si>
  <si>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</si>
  <si>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</si>
  <si>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</si>
  <si>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</si>
  <si>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</si>
  <si>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</si>
  <si>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</si>
  <si>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</si>
  <si>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</si>
  <si>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</si>
  <si>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</si>
  <si>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</si>
  <si>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</si>
  <si>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</si>
  <si>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</si>
  <si>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</si>
  <si>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</si>
  <si>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</si>
  <si>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</si>
  <si>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</si>
  <si>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</si>
  <si>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</si>
  <si>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</si>
  <si>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</si>
  <si>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</si>
  <si>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</si>
  <si>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</si>
  <si>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</si>
  <si>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</si>
  <si>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</si>
  <si>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</si>
  <si>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</si>
  <si>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</si>
  <si>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</si>
  <si>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</si>
  <si>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</si>
  <si>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</si>
  <si>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</si>
  <si>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</si>
  <si>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</si>
  <si>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</si>
  <si>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</si>
  <si>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</si>
  <si>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</si>
  <si>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</si>
  <si>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</si>
  <si>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</si>
  <si>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</si>
  <si>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</si>
  <si>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</si>
  <si>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</si>
  <si>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</si>
  <si>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</si>
  <si>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</si>
  <si>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</si>
  <si>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</si>
  <si>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</si>
  <si>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</si>
  <si>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</si>
  <si>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</si>
  <si>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</si>
  <si>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</si>
  <si>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</si>
  <si>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</si>
  <si>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</si>
  <si>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</si>
  <si>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</si>
  <si>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</si>
  <si>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</si>
  <si>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</si>
  <si>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</si>
  <si>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</si>
  <si>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</si>
  <si>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</si>
  <si>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</si>
  <si>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</si>
  <si>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</si>
  <si>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</si>
  <si>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</si>
  <si>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</si>
  <si>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</si>
  <si>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</si>
  <si>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</si>
  <si>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</si>
  <si>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</si>
  <si>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</si>
  <si>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</si>
  <si>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</si>
  <si>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</si>
  <si>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</si>
  <si>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</si>
  <si>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</si>
  <si>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</si>
  <si>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</si>
  <si>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</si>
  <si>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</si>
  <si>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</si>
  <si>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</si>
  <si>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</si>
  <si>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</si>
  <si>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</si>
  <si>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</si>
  <si>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</si>
  <si>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</si>
  <si>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</si>
  <si>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</si>
  <si>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</si>
  <si>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</si>
  <si>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</si>
  <si>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</si>
  <si>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</si>
  <si>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</si>
  <si>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</si>
  <si>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</si>
  <si>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</si>
  <si>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</si>
  <si>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</si>
  <si>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</si>
  <si>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</si>
  <si>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</si>
  <si>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</si>
  <si>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</si>
  <si>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</si>
  <si>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</si>
  <si>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</si>
  <si>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</si>
  <si>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</si>
  <si>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</si>
  <si>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</si>
  <si>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</si>
  <si>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</si>
  <si>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</si>
  <si>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</si>
  <si>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</si>
  <si>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</si>
  <si>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</si>
  <si>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</si>
  <si>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</si>
  <si>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</si>
  <si>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</si>
  <si>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</si>
  <si>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</si>
  <si>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</si>
  <si>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</si>
  <si>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</si>
  <si>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</si>
  <si>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</si>
  <si>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</si>
  <si>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</si>
  <si>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</si>
  <si>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</si>
  <si>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</si>
  <si>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</si>
  <si>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</si>
  <si>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</si>
  <si>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</si>
  <si>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</si>
  <si>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</si>
  <si>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</si>
  <si>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</si>
  <si>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</si>
  <si>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</si>
  <si>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</si>
  <si>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</si>
  <si>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</si>
  <si>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</si>
  <si>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</si>
  <si>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</si>
  <si>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</si>
  <si>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</si>
  <si>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</si>
  <si>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</si>
  <si>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</si>
  <si>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</si>
  <si>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</si>
  <si>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</si>
  <si>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</si>
  <si>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</si>
  <si>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</si>
  <si>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</si>
  <si>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</si>
  <si>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</si>
  <si>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</si>
  <si>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</si>
  <si>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</si>
  <si>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</si>
  <si>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</si>
  <si>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</si>
  <si>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</si>
  <si>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</si>
  <si>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</si>
  <si>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</si>
  <si>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</si>
  <si>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</si>
  <si>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</si>
  <si>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</si>
  <si>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</si>
  <si>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</si>
  <si>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</si>
  <si>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</si>
  <si>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</si>
  <si>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</si>
  <si>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</si>
  <si>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</si>
  <si>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</si>
  <si>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</si>
  <si>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</si>
  <si>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</si>
  <si>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</si>
  <si>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</si>
  <si>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</si>
  <si>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</si>
  <si>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</si>
  <si>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</si>
  <si>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</si>
  <si>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</si>
  <si>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</si>
  <si>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</si>
  <si>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</si>
  <si>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</si>
  <si>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</si>
  <si>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</si>
  <si>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</si>
  <si>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</si>
  <si>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</si>
  <si>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</si>
  <si>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</si>
  <si>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</si>
  <si>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</si>
  <si>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</si>
  <si>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</si>
  <si>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</si>
  <si>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</si>
  <si>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</si>
  <si>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</si>
  <si>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</si>
  <si>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</si>
  <si>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</si>
  <si>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</si>
  <si>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</si>
  <si>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</si>
  <si>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</si>
  <si>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</si>
  <si>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</si>
  <si>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</si>
  <si>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</si>
  <si>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</si>
  <si>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</si>
  <si>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</si>
  <si>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</si>
  <si>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</si>
  <si>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</si>
  <si>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</si>
  <si>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</si>
  <si>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</si>
  <si>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</si>
  <si>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</si>
  <si>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</si>
  <si>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</si>
  <si>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</si>
  <si>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</si>
  <si>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</si>
  <si>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</si>
  <si>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</si>
  <si>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</si>
  <si>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</si>
  <si>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</si>
  <si>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</si>
  <si>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</si>
  <si>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</si>
  <si>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</si>
  <si>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</si>
  <si>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</si>
  <si>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</si>
  <si>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</si>
  <si>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</si>
  <si>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</si>
  <si>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</si>
  <si>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</si>
  <si>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</si>
  <si>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</si>
  <si>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</si>
  <si>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</si>
  <si>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</si>
  <si>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</si>
  <si>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</si>
  <si>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</si>
  <si>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</si>
  <si>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</si>
  <si>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</si>
  <si>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</si>
  <si>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</si>
  <si>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</si>
  <si>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</si>
  <si>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</si>
  <si>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</si>
  <si>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</si>
  <si>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</si>
  <si>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</si>
  <si>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</si>
  <si>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</si>
  <si>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</si>
  <si>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</si>
  <si>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</si>
  <si>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</si>
  <si>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</si>
  <si>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</si>
  <si>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</si>
  <si>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</si>
  <si>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</si>
  <si>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</si>
  <si>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</si>
  <si>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</si>
  <si>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</si>
  <si>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</si>
  <si>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</si>
  <si>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</si>
  <si>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</si>
  <si>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</si>
  <si>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</si>
  <si>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</si>
  <si>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</si>
  <si>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</si>
  <si>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</si>
  <si>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</si>
  <si>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</si>
  <si>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</si>
  <si>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</si>
  <si>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</si>
  <si>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</si>
  <si>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</si>
  <si>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</si>
  <si>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</si>
  <si>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</si>
  <si>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</si>
  <si>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</si>
  <si>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</si>
  <si>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</si>
  <si>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</si>
  <si>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</si>
  <si>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</si>
  <si>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</si>
  <si>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</si>
  <si>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</si>
  <si>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</si>
  <si>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</si>
  <si>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</si>
  <si>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</si>
  <si>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</si>
  <si>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</si>
  <si>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</si>
  <si>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</si>
  <si>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</si>
  <si>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</si>
  <si>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</si>
  <si>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</si>
  <si>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</si>
  <si>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</si>
  <si>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</si>
  <si>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</si>
  <si>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</si>
  <si>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</si>
  <si>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</si>
  <si>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</si>
  <si>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</si>
  <si>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</si>
  <si>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</si>
  <si>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</si>
  <si>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</si>
  <si>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</si>
  <si>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</si>
  <si>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</si>
  <si>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</si>
  <si>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</si>
  <si>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</si>
  <si>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</si>
  <si>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</si>
  <si>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</si>
  <si>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</si>
  <si>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</si>
  <si>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</si>
  <si>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</si>
  <si>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</si>
  <si>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</si>
  <si>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</si>
  <si>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</si>
  <si>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</si>
  <si>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</si>
  <si>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</si>
  <si>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</si>
  <si>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</si>
  <si>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</si>
  <si>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</si>
  <si>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</si>
  <si>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</si>
  <si>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</si>
  <si>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</si>
  <si>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</si>
  <si>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</si>
  <si>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</si>
  <si>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</si>
  <si>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</si>
  <si>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</si>
  <si>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</si>
  <si>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</si>
  <si>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</si>
  <si>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</si>
  <si>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</si>
  <si>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</si>
  <si>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</si>
  <si>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</si>
  <si>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</si>
  <si>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</si>
  <si>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</si>
  <si>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</si>
  <si>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</si>
  <si>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</si>
  <si>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</si>
  <si>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</si>
  <si>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</si>
  <si>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</si>
  <si>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</si>
  <si>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</si>
  <si>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</si>
  <si>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</si>
  <si>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</si>
  <si>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</si>
  <si>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</si>
  <si>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</si>
  <si>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</si>
  <si>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</si>
  <si>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</si>
  <si>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</si>
  <si>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</si>
  <si>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</si>
  <si>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</si>
  <si>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</si>
  <si>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</si>
  <si>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</si>
  <si>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</si>
  <si>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</si>
  <si>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</si>
  <si>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</si>
  <si>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</si>
  <si>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</si>
  <si>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</si>
  <si>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</si>
  <si>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</si>
  <si>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</si>
  <si>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</si>
  <si>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</si>
  <si>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</si>
  <si>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</si>
  <si>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</si>
  <si>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</si>
  <si>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</si>
  <si>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</si>
  <si>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</si>
  <si>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</si>
  <si>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</si>
  <si>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</si>
  <si>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</si>
  <si>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</si>
  <si>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</si>
  <si>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</si>
  <si>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</si>
  <si>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</si>
  <si>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</si>
  <si>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</si>
  <si>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</si>
  <si>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</si>
  <si>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</si>
  <si>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</si>
  <si>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</si>
  <si>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</si>
  <si>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</si>
  <si>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</si>
  <si>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</si>
  <si>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</si>
  <si>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</si>
  <si>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</si>
  <si>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</si>
  <si>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</si>
  <si>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</si>
  <si>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</si>
  <si>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</si>
  <si>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</si>
  <si>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</si>
  <si>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</si>
  <si>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</si>
  <si>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</si>
  <si>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</si>
  <si>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</si>
  <si>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</si>
  <si>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</si>
  <si>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</si>
  <si>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</si>
  <si>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</si>
  <si>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</si>
  <si>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</si>
  <si>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</si>
  <si>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</si>
  <si>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</si>
  <si>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</si>
  <si>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</si>
  <si>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</si>
  <si>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</si>
  <si>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</si>
  <si>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</si>
  <si>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</si>
  <si>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</si>
  <si>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</si>
  <si>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</si>
  <si>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</si>
  <si>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</si>
  <si>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</si>
  <si>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</si>
  <si>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</si>
  <si>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</si>
  <si>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</si>
  <si>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</si>
  <si>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</si>
  <si>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</si>
  <si>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</si>
  <si>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</si>
  <si>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</si>
  <si>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</si>
  <si>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</si>
  <si>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</si>
  <si>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</si>
  <si>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</si>
  <si>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</si>
  <si>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</si>
  <si>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</si>
  <si>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</si>
  <si>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</si>
  <si>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</si>
  <si>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</si>
  <si>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</si>
  <si>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</si>
  <si>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</si>
  <si>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</si>
  <si>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</si>
  <si>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</si>
  <si>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</si>
  <si>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</si>
  <si>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</si>
  <si>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</si>
  <si>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</si>
  <si>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</si>
  <si>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</si>
  <si>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</si>
  <si>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</si>
  <si>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</si>
  <si>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</si>
  <si>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</si>
  <si>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</si>
  <si>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</si>
  <si>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</si>
  <si>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</si>
  <si>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</si>
  <si>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</si>
  <si>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</si>
  <si>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</si>
  <si>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</si>
  <si>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</si>
  <si>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</si>
  <si>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</si>
  <si>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</si>
  <si>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</si>
  <si>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</si>
  <si>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</si>
  <si>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</si>
  <si>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</si>
  <si>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</si>
  <si>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</si>
  <si>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</si>
  <si>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</si>
  <si>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</si>
  <si>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</si>
  <si>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</si>
  <si>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</si>
  <si>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</si>
  <si>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</si>
  <si>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</si>
  <si>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</si>
  <si>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</si>
  <si>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</si>
  <si>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</si>
  <si>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</si>
  <si>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</si>
  <si>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</si>
  <si>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</si>
  <si>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</si>
  <si>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</si>
  <si>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</si>
  <si>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</si>
  <si>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</si>
  <si>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</si>
  <si>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</si>
  <si>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</si>
  <si>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</si>
  <si>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</si>
  <si>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</si>
  <si>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</si>
  <si>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</si>
  <si>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</si>
  <si>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</si>
  <si>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</si>
  <si>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</si>
  <si>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</si>
  <si>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</si>
  <si>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</si>
  <si>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</si>
  <si>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</si>
  <si>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</si>
  <si>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</si>
  <si>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</si>
  <si>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</si>
  <si>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</si>
  <si>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</si>
  <si>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</si>
  <si>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</si>
  <si>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</si>
  <si>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</si>
  <si>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</si>
  <si>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</si>
  <si>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</si>
  <si>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</si>
  <si>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</si>
  <si>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</si>
  <si>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</si>
  <si>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</si>
  <si>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</si>
  <si>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</si>
  <si>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</si>
  <si>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</si>
  <si>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</si>
  <si>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</si>
  <si>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</si>
  <si>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</si>
  <si>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</si>
  <si>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</si>
  <si>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</si>
  <si>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</si>
  <si>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</si>
  <si>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</si>
  <si>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</si>
  <si>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</si>
  <si>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</si>
  <si>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</si>
  <si>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</si>
  <si>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</si>
  <si>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</si>
  <si>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</si>
  <si>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</si>
  <si>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</si>
  <si>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</si>
  <si>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</si>
  <si>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</si>
  <si>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</si>
  <si>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</si>
  <si>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</si>
  <si>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</si>
  <si>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</si>
  <si>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</si>
  <si>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</si>
  <si>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</si>
  <si>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</si>
  <si>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</si>
  <si>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</si>
  <si>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</si>
  <si>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</si>
  <si>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</si>
  <si>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</si>
  <si>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</si>
  <si>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</si>
  <si>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</si>
  <si>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</si>
  <si>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</si>
  <si>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</si>
  <si>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</si>
  <si>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</si>
  <si>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</si>
  <si>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</si>
  <si>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</si>
  <si>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</si>
  <si>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</si>
  <si>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</si>
  <si>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</si>
  <si>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</si>
  <si>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</si>
  <si>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</si>
  <si>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</si>
  <si>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</si>
  <si>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</si>
  <si>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</si>
  <si>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</si>
  <si>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</si>
  <si>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</si>
  <si>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</si>
  <si>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</si>
  <si>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</si>
  <si>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</si>
  <si>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</si>
  <si>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</si>
  <si>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</si>
  <si>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</si>
  <si>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</si>
  <si>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</si>
  <si>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</si>
  <si>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</si>
  <si>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</si>
  <si>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</si>
  <si>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</si>
  <si>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</si>
  <si>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</si>
  <si>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</si>
  <si>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</si>
  <si>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</si>
  <si>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</si>
  <si>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</si>
  <si>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</si>
  <si>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</si>
  <si>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</si>
  <si>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</si>
  <si>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</si>
  <si>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</si>
  <si>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</si>
  <si>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</si>
  <si>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</si>
  <si>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</si>
  <si>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</si>
  <si>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</si>
  <si>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</si>
  <si>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</si>
  <si>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</si>
  <si>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</si>
  <si>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</si>
  <si>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</si>
  <si>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</si>
  <si>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</si>
  <si>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</si>
  <si>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</si>
  <si>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</si>
  <si>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</si>
  <si>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</si>
  <si>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</si>
  <si>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</si>
  <si>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</si>
  <si>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</si>
  <si>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</si>
  <si>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</si>
  <si>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</si>
  <si>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</si>
  <si>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</si>
  <si>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</si>
  <si>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</si>
  <si>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</si>
  <si>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</si>
  <si>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</si>
  <si>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</si>
  <si>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</si>
  <si>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</si>
  <si>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</si>
  <si>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</si>
  <si>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</si>
  <si>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</si>
  <si>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</si>
  <si>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</si>
  <si>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</si>
  <si>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</si>
  <si>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</si>
  <si>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</si>
  <si>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</si>
  <si>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</si>
  <si>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</si>
  <si>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</si>
  <si>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</si>
  <si>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</si>
  <si>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</si>
  <si>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</si>
  <si>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</si>
  <si>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</si>
  <si>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</si>
  <si>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</si>
  <si>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</si>
  <si>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</si>
  <si>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</si>
  <si>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</si>
  <si>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</si>
  <si>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</si>
  <si>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</si>
  <si>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</si>
  <si>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</si>
  <si>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</si>
  <si>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</si>
  <si>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</si>
  <si>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</si>
  <si>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</si>
  <si>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</si>
  <si>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</si>
  <si>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</si>
  <si>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</si>
  <si>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</si>
  <si>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</si>
  <si>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</si>
  <si>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</si>
  <si>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</si>
  <si>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</si>
  <si>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</si>
  <si>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</si>
  <si>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</si>
  <si>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</si>
  <si>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</si>
  <si>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</si>
  <si>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</si>
  <si>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</si>
  <si>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</si>
  <si>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</si>
  <si>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</si>
  <si>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</si>
  <si>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</si>
  <si>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</si>
  <si>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</si>
  <si>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</si>
  <si>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</si>
  <si>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</si>
  <si>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</si>
  <si>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</si>
  <si>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</si>
  <si>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</si>
  <si>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</si>
  <si>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</si>
  <si>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</si>
  <si>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</si>
  <si>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</si>
  <si>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</si>
  <si>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</si>
  <si>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</si>
  <si>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</si>
  <si>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</si>
  <si>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</si>
  <si>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</si>
  <si>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</si>
  <si>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</si>
  <si>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</si>
  <si>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</si>
  <si>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</si>
  <si>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</si>
  <si>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</si>
  <si>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</si>
  <si>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</si>
  <si>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</si>
  <si>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</si>
  <si>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</si>
  <si>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</si>
  <si>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</si>
  <si>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</si>
  <si>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</si>
  <si>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</si>
  <si>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</si>
  <si>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</si>
  <si>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</si>
  <si>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</si>
  <si>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</si>
  <si>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</si>
  <si>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</si>
  <si>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</si>
  <si>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</si>
  <si>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</si>
  <si>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</si>
  <si>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</si>
  <si>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</si>
  <si>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</si>
  <si>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</si>
  <si>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</si>
  <si>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</si>
  <si>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</si>
  <si>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</si>
  <si>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</si>
  <si>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</si>
  <si>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</si>
  <si>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</si>
  <si>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</si>
  <si>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</si>
  <si>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</si>
  <si>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</si>
  <si>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</si>
  <si>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</si>
  <si>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</si>
  <si>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</si>
  <si>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</si>
  <si>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</si>
  <si>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</si>
  <si>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</si>
  <si>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</si>
  <si>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</si>
  <si>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</si>
  <si>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</si>
  <si>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</si>
  <si>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</si>
  <si>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</si>
  <si>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</si>
  <si>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</si>
  <si>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</si>
  <si>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</si>
  <si>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</si>
  <si>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</si>
  <si>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</si>
  <si>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</si>
  <si>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</si>
  <si>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</si>
  <si>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</si>
  <si>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</si>
  <si>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</si>
  <si>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</si>
  <si>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</si>
  <si>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</si>
  <si>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</si>
  <si>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</si>
  <si>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</si>
  <si>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</si>
  <si>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</si>
  <si>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</si>
  <si>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</si>
  <si>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</si>
  <si>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</si>
  <si>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</si>
  <si>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</si>
  <si>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</si>
  <si>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</si>
  <si>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</si>
  <si>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</si>
  <si>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</si>
  <si>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</si>
  <si>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</si>
  <si>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</si>
  <si>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</si>
  <si>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</si>
  <si>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</si>
  <si>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</si>
  <si>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</si>
  <si>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</si>
  <si>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</si>
  <si>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</si>
  <si>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</si>
  <si>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</si>
  <si>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</si>
  <si>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</si>
  <si>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</si>
  <si>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</si>
  <si>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</si>
  <si>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</si>
  <si>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</si>
  <si>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</si>
  <si>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</si>
  <si>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</si>
  <si>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</si>
  <si>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</si>
  <si>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</si>
  <si>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</si>
  <si>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</si>
  <si>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</si>
  <si>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</si>
  <si>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</si>
  <si>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</si>
  <si>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</si>
  <si>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</si>
  <si>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</si>
  <si>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</si>
  <si>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</si>
  <si>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</si>
  <si>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</si>
  <si>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</si>
  <si>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</si>
  <si>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</si>
  <si>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</si>
  <si>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</si>
  <si>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</si>
  <si>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</si>
  <si>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</si>
  <si>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</si>
  <si>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</si>
  <si>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</si>
  <si>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</si>
  <si>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</si>
  <si>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</si>
  <si>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</si>
  <si>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</si>
  <si>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</si>
  <si>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</si>
  <si>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</si>
  <si>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</si>
  <si>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</si>
  <si>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</si>
  <si>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</si>
  <si>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</si>
  <si>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</si>
  <si>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</si>
  <si>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</si>
  <si>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</si>
  <si>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</si>
  <si>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</si>
  <si>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</si>
  <si>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</si>
  <si>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</si>
  <si>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</si>
  <si>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</si>
  <si>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</si>
  <si>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</si>
  <si>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</si>
  <si>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</si>
  <si>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</si>
  <si>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</si>
  <si>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</si>
  <si>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</si>
  <si>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</si>
  <si>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</si>
  <si>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</si>
  <si>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</si>
  <si>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</si>
  <si>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</si>
  <si>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</si>
  <si>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</si>
  <si>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</si>
  <si>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</si>
  <si>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</si>
  <si>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</si>
  <si>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</si>
  <si>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</si>
  <si>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</si>
  <si>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</si>
  <si>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</si>
  <si>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</si>
  <si>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</si>
  <si>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</si>
  <si>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</si>
  <si>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</si>
  <si>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</si>
  <si>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</si>
  <si>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</si>
  <si>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</si>
  <si>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</si>
  <si>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</si>
  <si>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</si>
  <si>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</si>
  <si>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</si>
  <si>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</si>
  <si>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</si>
  <si>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</si>
  <si>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</si>
  <si>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</si>
  <si>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</si>
  <si>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</si>
  <si>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</si>
  <si>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</si>
  <si>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</si>
  <si>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</si>
  <si>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</si>
  <si>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</si>
  <si>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</si>
  <si>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</si>
  <si>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</si>
  <si>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</si>
  <si>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</si>
  <si>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</si>
  <si>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</si>
  <si>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</si>
  <si>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</si>
  <si>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</si>
  <si>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</si>
  <si>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</si>
  <si>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</si>
  <si>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</si>
  <si>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</si>
  <si>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</si>
  <si>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</si>
  <si>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</si>
  <si>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</si>
  <si>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</si>
  <si>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</si>
  <si>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</si>
  <si>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</si>
  <si>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</si>
  <si>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</si>
  <si>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</si>
  <si>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</si>
  <si>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</si>
  <si>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</si>
  <si>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</si>
  <si>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</si>
  <si>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</si>
  <si>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</si>
  <si>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</si>
  <si>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</si>
  <si>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</si>
  <si>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</si>
  <si>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</si>
  <si>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</si>
  <si>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</si>
  <si>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</si>
  <si>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</si>
  <si>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</si>
  <si>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</si>
  <si>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</si>
  <si>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</si>
  <si>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</si>
  <si>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</si>
  <si>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</si>
  <si>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</si>
  <si>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</si>
  <si>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</si>
  <si>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</si>
  <si>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</si>
  <si>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</si>
  <si>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</si>
  <si>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</si>
  <si>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</si>
  <si>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</si>
  <si>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</si>
  <si>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</si>
  <si>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</si>
  <si>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</si>
  <si>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</si>
  <si>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</si>
  <si>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</si>
  <si>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</si>
  <si>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</si>
  <si>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</si>
  <si>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</si>
  <si>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</si>
  <si>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</si>
  <si>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</si>
  <si>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</si>
  <si>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</si>
  <si>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</si>
  <si>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</si>
  <si>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</si>
  <si>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</si>
  <si>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</si>
  <si>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</si>
  <si>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</si>
  <si>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</si>
  <si>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</si>
  <si>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</si>
  <si>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</si>
  <si>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</si>
  <si>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</si>
  <si>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</si>
  <si>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</si>
  <si>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</si>
  <si>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</si>
  <si>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</si>
  <si>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</si>
  <si>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</si>
  <si>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</si>
  <si>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</si>
  <si>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</si>
  <si>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</si>
  <si>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</si>
  <si>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</si>
  <si>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</si>
  <si>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</si>
  <si>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</si>
  <si>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</si>
  <si>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</si>
  <si>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</si>
  <si>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</si>
  <si>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</si>
  <si>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</si>
  <si>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</si>
  <si>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</si>
  <si>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</si>
  <si>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</si>
  <si>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</si>
  <si>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</si>
  <si>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</si>
  <si>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</si>
  <si>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</si>
  <si>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</si>
  <si>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</si>
  <si>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</si>
  <si>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</si>
  <si>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</si>
  <si>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</si>
  <si>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</si>
  <si>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</si>
  <si>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</si>
  <si>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</si>
  <si>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</si>
  <si>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</si>
  <si>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</si>
  <si>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</si>
  <si>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</si>
  <si>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</si>
  <si>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</si>
  <si>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</si>
  <si>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</si>
  <si>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</si>
  <si>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</si>
  <si>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</si>
  <si>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</si>
  <si>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</si>
  <si>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</si>
  <si>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</si>
  <si>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</si>
  <si>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</si>
  <si>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</si>
  <si>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</si>
  <si>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</si>
  <si>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</si>
  <si>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</si>
  <si>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</si>
  <si>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</si>
  <si>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</si>
  <si>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</si>
  <si>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</si>
  <si>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</si>
  <si>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</si>
  <si>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</si>
  <si>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</si>
  <si>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</si>
  <si>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</si>
  <si>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</si>
  <si>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</si>
  <si>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</si>
  <si>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</si>
  <si>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</si>
  <si>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</si>
  <si>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</si>
  <si>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</si>
  <si>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</si>
  <si>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</si>
  <si>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</si>
  <si>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</si>
  <si>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</si>
  <si>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</si>
  <si>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</si>
  <si>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</si>
  <si>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</si>
  <si>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</si>
  <si>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</si>
  <si>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</si>
  <si>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</si>
  <si>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</si>
  <si>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</si>
  <si>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</si>
  <si>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</si>
  <si>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</si>
  <si>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</si>
  <si>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</si>
  <si>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</si>
  <si>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</si>
  <si>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</si>
  <si>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</si>
  <si>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</si>
  <si>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</si>
  <si>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</si>
  <si>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</si>
  <si>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</si>
  <si>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</si>
  <si>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</si>
  <si>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</si>
  <si>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</si>
  <si>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</si>
  <si>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</si>
  <si>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</si>
  <si>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</si>
  <si>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</si>
  <si>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</si>
  <si>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</si>
  <si>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</si>
  <si>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</si>
  <si>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</si>
  <si>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</si>
  <si>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</si>
  <si>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</si>
  <si>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</si>
  <si>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</si>
  <si>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</si>
  <si>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</si>
  <si>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</si>
  <si>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</si>
  <si>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</si>
  <si>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</si>
  <si>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</si>
  <si>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</si>
  <si>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</si>
  <si>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</si>
  <si>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</si>
  <si>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</si>
  <si>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</si>
  <si>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</si>
  <si>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</si>
  <si>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</si>
  <si>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</si>
  <si>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</si>
  <si>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</si>
  <si>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</si>
  <si>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</si>
  <si>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</si>
  <si>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</si>
  <si>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</si>
  <si>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</si>
  <si>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</si>
  <si>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</si>
  <si>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</si>
  <si>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</si>
  <si>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</si>
  <si>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</si>
  <si>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</si>
  <si>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</si>
  <si>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</si>
  <si>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</si>
  <si>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</si>
  <si>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</si>
  <si>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</si>
  <si>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</si>
  <si>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</si>
  <si>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</si>
  <si>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</si>
  <si>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</si>
  <si>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</si>
  <si>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</si>
  <si>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</si>
  <si>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</si>
  <si>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</si>
  <si>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</si>
  <si>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</si>
  <si>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</si>
  <si>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</si>
  <si>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</si>
  <si>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</si>
  <si>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</si>
  <si>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</si>
  <si>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</si>
  <si>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</si>
  <si>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</si>
  <si>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</si>
  <si>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</si>
  <si>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</si>
  <si>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</si>
  <si>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</si>
  <si>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</si>
  <si>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</si>
  <si>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</si>
  <si>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</si>
  <si>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</si>
  <si>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</si>
  <si>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</si>
  <si>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</si>
  <si>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</si>
  <si>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</si>
  <si>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</si>
  <si>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</si>
  <si>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</si>
  <si>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</si>
  <si>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</si>
  <si>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</si>
  <si>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</si>
  <si>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</si>
  <si>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</si>
  <si>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</si>
  <si>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</si>
  <si>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</si>
  <si>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</si>
  <si>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</si>
  <si>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</si>
  <si>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</si>
  <si>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</si>
  <si>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</si>
  <si>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</si>
  <si>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</si>
  <si>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</si>
  <si>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</si>
  <si>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</si>
  <si>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</si>
  <si>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</si>
  <si>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</si>
  <si>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</si>
  <si>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</si>
  <si>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</si>
  <si>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</si>
  <si>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</si>
  <si>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</si>
  <si>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</si>
  <si>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</si>
  <si>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</si>
  <si>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</si>
  <si>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</si>
  <si>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</si>
  <si>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</si>
  <si>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</si>
  <si>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</si>
  <si>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</si>
  <si>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</si>
  <si>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</si>
  <si>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</si>
  <si>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</si>
  <si>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</si>
  <si>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</si>
  <si>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</si>
  <si>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</si>
  <si>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</si>
  <si>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</si>
  <si>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</si>
  <si>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</si>
  <si>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</si>
  <si>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</si>
  <si>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</si>
  <si>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</si>
  <si>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</si>
  <si>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</si>
  <si>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</si>
  <si>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</si>
  <si>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</si>
  <si>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</si>
  <si>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</si>
  <si>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</si>
  <si>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</si>
  <si>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</si>
  <si>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</si>
  <si>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</si>
  <si>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</si>
  <si>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</si>
  <si>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</si>
  <si>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</si>
  <si>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</si>
  <si>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</si>
  <si>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</si>
  <si>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</si>
  <si>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</si>
  <si>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</si>
  <si>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</si>
  <si>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</si>
  <si>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</si>
  <si>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</si>
  <si>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</si>
  <si>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</si>
  <si>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</si>
  <si>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</si>
  <si>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</si>
  <si>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</si>
  <si>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</si>
  <si>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</si>
  <si>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</si>
  <si>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</si>
  <si>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</si>
  <si>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</si>
  <si>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</si>
  <si>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</si>
  <si>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</si>
  <si>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</si>
  <si>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</si>
  <si>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</si>
  <si>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</si>
  <si>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</si>
  <si>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</si>
  <si>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</si>
  <si>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</si>
  <si>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</si>
  <si>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</si>
  <si>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</si>
  <si>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</si>
  <si>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</si>
  <si>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</si>
  <si>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</si>
  <si>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</si>
  <si>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</si>
  <si>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</si>
  <si>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</si>
  <si>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</si>
  <si>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</si>
  <si>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</si>
  <si>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</si>
  <si>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</si>
  <si>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</si>
  <si>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</si>
  <si>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</si>
  <si>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</si>
  <si>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</si>
  <si>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</si>
  <si>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</si>
  <si>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</si>
  <si>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</si>
  <si>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</si>
  <si>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</si>
  <si>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</si>
  <si>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</si>
  <si>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</si>
  <si>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</si>
  <si>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</si>
  <si>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</si>
  <si>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</si>
  <si>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</si>
  <si>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</si>
  <si>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</si>
  <si>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</si>
  <si>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</si>
  <si>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</si>
  <si>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</si>
  <si>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</si>
  <si>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</si>
  <si>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</si>
  <si>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</si>
  <si>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</si>
  <si>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</si>
  <si>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</si>
  <si>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</si>
  <si>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</si>
  <si>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</si>
  <si>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</si>
  <si>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</si>
  <si>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</si>
  <si>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</si>
  <si>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</si>
  <si>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</si>
  <si>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</si>
  <si>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</si>
  <si>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</si>
  <si>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</si>
  <si>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</si>
  <si>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</si>
  <si>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</si>
  <si>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</si>
  <si>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</si>
  <si>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</si>
  <si>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</si>
  <si>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</si>
  <si>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</si>
  <si>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</si>
  <si>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</si>
  <si>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</si>
  <si>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</si>
  <si>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</si>
  <si>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</si>
  <si>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</si>
  <si>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</si>
  <si>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</si>
  <si>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</si>
  <si>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</si>
  <si>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</si>
  <si>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</si>
  <si>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</si>
  <si>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</si>
  <si>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</si>
  <si>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</si>
  <si>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</si>
  <si>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</si>
  <si>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</si>
  <si>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</si>
  <si>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</si>
  <si>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</si>
  <si>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</si>
  <si>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</si>
  <si>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</si>
  <si>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</si>
  <si>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</si>
  <si>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</si>
  <si>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</si>
  <si>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</si>
  <si>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</si>
  <si>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</si>
  <si>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</si>
  <si>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</si>
  <si>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</si>
  <si>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</si>
  <si>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</si>
  <si>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</si>
  <si>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</si>
  <si>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</si>
  <si>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</si>
  <si>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</si>
  <si>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</si>
  <si>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</si>
  <si>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</si>
  <si>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</si>
  <si>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</si>
  <si>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</si>
  <si>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</si>
  <si>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</si>
  <si>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</si>
  <si>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</si>
  <si>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</si>
  <si>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</si>
  <si>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</si>
  <si>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</si>
  <si>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</si>
  <si>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</si>
  <si>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</si>
  <si>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</si>
  <si>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</si>
  <si>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</si>
  <si>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</si>
  <si>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</si>
  <si>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</si>
  <si>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</si>
  <si>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</si>
  <si>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</si>
  <si>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</si>
  <si>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</si>
  <si>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</si>
  <si>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</si>
  <si>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</si>
  <si>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</si>
  <si>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</si>
  <si>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</si>
  <si>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</si>
  <si>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</si>
  <si>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</si>
  <si>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</si>
  <si>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</si>
  <si>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</si>
  <si>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</si>
  <si>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</si>
  <si>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</si>
  <si>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</si>
  <si>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</si>
  <si>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</si>
  <si>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</si>
  <si>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</si>
  <si>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</si>
  <si>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</si>
  <si>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</si>
  <si>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</si>
  <si>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</si>
  <si>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</si>
  <si>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</si>
  <si>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</si>
  <si>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</si>
  <si>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</si>
  <si>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</si>
  <si>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</si>
  <si>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</si>
  <si>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</si>
  <si>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</si>
  <si>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</si>
  <si>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</si>
  <si>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</si>
  <si>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</si>
  <si>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</si>
  <si>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</si>
  <si>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</si>
  <si>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</si>
  <si>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</si>
  <si>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</si>
  <si>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</si>
  <si>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</si>
  <si>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</si>
  <si>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</si>
  <si>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</si>
  <si>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</si>
  <si>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</si>
  <si>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</si>
  <si>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</si>
  <si>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</si>
  <si>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</si>
  <si>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</si>
  <si>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</si>
  <si>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</si>
  <si>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</si>
  <si>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</si>
  <si>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</si>
  <si>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</si>
  <si>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</si>
  <si>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</si>
  <si>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</si>
  <si>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</si>
  <si>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</si>
  <si>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</si>
  <si>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</si>
  <si>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</si>
  <si>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</si>
  <si>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</si>
  <si>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</si>
  <si>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</si>
  <si>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</si>
  <si>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</si>
  <si>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</si>
  <si>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</si>
  <si>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</si>
  <si>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</si>
  <si>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</si>
  <si>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</si>
  <si>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</si>
  <si>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</si>
  <si>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</si>
  <si>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</si>
  <si>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</si>
  <si>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</si>
  <si>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</si>
  <si>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</si>
  <si>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</si>
  <si>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</si>
  <si>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</si>
  <si>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</si>
  <si>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</si>
  <si>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</si>
  <si>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</si>
  <si>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</si>
  <si>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</si>
  <si>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</si>
  <si>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</si>
  <si>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</si>
  <si>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</si>
  <si>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</si>
  <si>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</si>
  <si>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</si>
  <si>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</si>
  <si>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</si>
  <si>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</si>
  <si>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</si>
  <si>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</si>
  <si>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</si>
  <si>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</si>
  <si>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</si>
  <si>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</si>
  <si>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</si>
  <si>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</si>
  <si>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</si>
  <si>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</si>
  <si>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</si>
  <si>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</si>
  <si>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</si>
  <si>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</si>
  <si>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</si>
  <si>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</si>
  <si>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</si>
  <si>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</si>
  <si>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</si>
  <si>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</si>
  <si>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</si>
  <si>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</si>
  <si>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</si>
  <si>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</si>
  <si>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</si>
  <si>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</si>
  <si>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</si>
  <si>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</si>
  <si>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</si>
  <si>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</si>
  <si>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</si>
  <si>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</si>
  <si>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</si>
  <si>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</si>
  <si>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</si>
  <si>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</si>
  <si>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</si>
  <si>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</si>
  <si>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</si>
  <si>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</si>
  <si>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</si>
  <si>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</si>
  <si>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</si>
  <si>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</si>
  <si>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</si>
  <si>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</si>
  <si>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</si>
  <si>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</si>
  <si>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</si>
  <si>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</si>
  <si>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</si>
  <si>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</si>
  <si>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</si>
  <si>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</si>
  <si>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</si>
  <si>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</si>
  <si>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</si>
  <si>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</si>
  <si>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</si>
  <si>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</si>
  <si>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</si>
  <si>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</si>
  <si>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</si>
  <si>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</si>
  <si>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</si>
  <si>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</si>
  <si>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</si>
  <si>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</si>
  <si>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</si>
  <si>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</si>
  <si>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</si>
  <si>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</si>
  <si>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</si>
  <si>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</si>
  <si>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</si>
  <si>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</si>
  <si>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</si>
  <si>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</si>
  <si>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</si>
  <si>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</si>
  <si>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</si>
  <si>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</si>
  <si>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</si>
  <si>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</si>
  <si>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</si>
  <si>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</si>
  <si>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</si>
  <si>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</si>
  <si>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</si>
  <si>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</si>
  <si>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</si>
  <si>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</si>
  <si>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</si>
  <si>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</si>
  <si>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</si>
  <si>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</si>
  <si>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</si>
  <si>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</si>
  <si>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</si>
  <si>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</si>
  <si>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</si>
  <si>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</si>
  <si>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</si>
  <si>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</si>
  <si>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</si>
  <si>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</si>
  <si>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</si>
  <si>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</si>
  <si>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</si>
  <si>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</si>
  <si>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</si>
  <si>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</si>
  <si>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</si>
  <si>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</si>
  <si>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</si>
  <si>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</si>
  <si>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</si>
  <si>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</si>
  <si>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</si>
  <si>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</si>
  <si>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</si>
  <si>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</si>
  <si>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</si>
  <si>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</si>
  <si>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</si>
  <si>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</si>
  <si>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</si>
  <si>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</si>
  <si>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</si>
  <si>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</si>
  <si>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</si>
  <si>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</si>
  <si>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</si>
  <si>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</si>
  <si>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</si>
  <si>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</si>
  <si>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</si>
  <si>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</si>
  <si>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</si>
  <si>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</si>
  <si>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</si>
  <si>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</si>
  <si>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</si>
  <si>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</si>
  <si>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</si>
  <si>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</si>
  <si>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</si>
  <si>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</si>
  <si>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</si>
  <si>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</si>
  <si>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</si>
  <si>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</si>
  <si>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</si>
  <si>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</si>
  <si>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</si>
  <si>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</si>
  <si>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</si>
  <si>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</si>
  <si>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</si>
  <si>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</si>
  <si>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</si>
  <si>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</si>
  <si>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</si>
  <si>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</si>
  <si>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</si>
  <si>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</si>
  <si>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</si>
  <si>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</si>
  <si>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</si>
  <si>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</si>
  <si>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</si>
  <si>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</si>
  <si>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</si>
  <si>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</si>
  <si>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</si>
  <si>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</si>
  <si>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</si>
  <si>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</si>
  <si>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</si>
  <si>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</si>
  <si>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</si>
  <si>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</si>
  <si>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</si>
  <si>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</si>
  <si>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</si>
  <si>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</si>
  <si>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</si>
  <si>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</si>
  <si>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</si>
  <si>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</si>
  <si>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</si>
  <si>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</si>
  <si>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</si>
  <si>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</si>
  <si>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</si>
  <si>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</si>
  <si>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</si>
  <si>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</si>
  <si>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</si>
  <si>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</si>
  <si>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</si>
  <si>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</si>
  <si>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</si>
  <si>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</si>
  <si>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</si>
  <si>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</si>
  <si>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</si>
  <si>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</si>
  <si>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</si>
  <si>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</si>
  <si>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</si>
  <si>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</si>
  <si>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</si>
  <si>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</si>
  <si>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</si>
  <si>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</si>
  <si>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</si>
  <si>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</si>
  <si>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</si>
  <si>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</si>
  <si>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</si>
  <si>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</si>
  <si>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</si>
  <si>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</si>
  <si>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</si>
  <si>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</si>
  <si>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</si>
  <si>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</si>
  <si>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</si>
  <si>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</si>
  <si>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</si>
  <si>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</si>
  <si>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</si>
  <si>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</si>
  <si>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</si>
  <si>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</si>
  <si>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</si>
  <si>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</si>
  <si>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</si>
  <si>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</si>
  <si>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</si>
  <si>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</si>
  <si>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</si>
  <si>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</si>
  <si>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</si>
  <si>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</si>
  <si>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</si>
  <si>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</si>
  <si>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</si>
  <si>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</si>
  <si>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</si>
  <si>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</si>
  <si>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</si>
  <si>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</si>
  <si>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</si>
  <si>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</si>
  <si>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</si>
  <si>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</si>
  <si>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</si>
  <si>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</si>
  <si>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</si>
  <si>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</si>
  <si>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</si>
  <si>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</si>
  <si>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</si>
  <si>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</si>
  <si>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</si>
  <si>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</si>
  <si>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</si>
  <si>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</si>
  <si>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</si>
  <si>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</si>
  <si>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</si>
  <si>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</si>
  <si>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</si>
  <si>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</si>
  <si>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</si>
  <si>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</si>
  <si>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</si>
  <si>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</si>
  <si>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</si>
  <si>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</si>
  <si>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</si>
  <si>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</si>
  <si>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</si>
  <si>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</si>
  <si>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</si>
  <si>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</si>
  <si>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</si>
  <si>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</si>
  <si>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</si>
  <si>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</si>
  <si>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</si>
  <si>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</si>
  <si>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</si>
  <si>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</si>
  <si>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</si>
  <si>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</si>
  <si>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</si>
  <si>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</si>
  <si>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</si>
  <si>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</si>
  <si>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</si>
  <si>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</si>
  <si>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</si>
  <si>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</si>
  <si>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</si>
  <si>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</si>
  <si>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</si>
  <si>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</si>
  <si>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</si>
  <si>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</si>
  <si>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</si>
  <si>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</si>
  <si>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</si>
  <si>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</si>
  <si>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</si>
  <si>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</si>
  <si>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</si>
  <si>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</si>
  <si>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</si>
  <si>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</si>
  <si>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</si>
  <si>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</si>
  <si>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</si>
  <si>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</si>
  <si>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</si>
  <si>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</si>
  <si>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</si>
  <si>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</si>
  <si>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</si>
  <si>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</si>
  <si>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</si>
  <si>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</si>
  <si>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</si>
  <si>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</si>
  <si>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</si>
  <si>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</si>
  <si>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</si>
  <si>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</si>
  <si>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</si>
  <si>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</si>
  <si>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</si>
  <si>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</si>
  <si>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</si>
  <si>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</si>
  <si>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</si>
  <si>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</si>
  <si>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</si>
  <si>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</si>
  <si>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</si>
  <si>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</si>
  <si>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</si>
  <si>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</si>
  <si>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</si>
  <si>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</si>
  <si>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</si>
  <si>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</si>
  <si>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</si>
  <si>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</si>
  <si>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</si>
  <si>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</si>
  <si>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</si>
  <si>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</si>
  <si>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</si>
  <si>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</si>
  <si>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</si>
  <si>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</si>
  <si>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</si>
  <si>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</si>
  <si>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</si>
  <si>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</si>
  <si>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</si>
  <si>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</si>
  <si>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</si>
  <si>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</si>
  <si>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</si>
  <si>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</si>
  <si>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</si>
  <si>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</si>
  <si>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</si>
  <si>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</si>
  <si>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</si>
  <si>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</si>
  <si>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</si>
  <si>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</si>
  <si>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</si>
  <si>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</si>
  <si>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</si>
  <si>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</si>
  <si>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</si>
  <si>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</si>
  <si>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</si>
  <si>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</si>
  <si>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</si>
  <si>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</si>
  <si>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</si>
  <si>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</si>
  <si>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</si>
  <si>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</si>
  <si>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</si>
  <si>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</si>
  <si>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</si>
  <si>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</si>
  <si>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</si>
  <si>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</si>
  <si>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</si>
  <si>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</si>
  <si>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</si>
  <si>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</si>
  <si>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</si>
  <si>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</si>
  <si>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</si>
  <si>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</si>
  <si>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</si>
  <si>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</si>
  <si>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</si>
  <si>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</si>
  <si>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</si>
  <si>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</si>
  <si>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</si>
  <si>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</si>
  <si>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</si>
  <si>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</si>
  <si>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</si>
  <si>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</si>
  <si>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</si>
  <si>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</si>
  <si>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</si>
  <si>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</si>
  <si>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</si>
  <si>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</si>
  <si>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</si>
  <si>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</si>
  <si>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</si>
  <si>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</si>
  <si>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</si>
  <si>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</si>
  <si>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</si>
  <si>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</si>
  <si>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</si>
  <si>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</si>
  <si>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</si>
  <si>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</si>
  <si>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</si>
  <si>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</si>
  <si>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</si>
  <si>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</si>
  <si>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</si>
  <si>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</si>
  <si>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</si>
  <si>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</si>
  <si>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</si>
  <si>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</si>
  <si>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</si>
  <si>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</si>
  <si>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</si>
  <si>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</si>
  <si>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</si>
  <si>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</si>
  <si>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</si>
  <si>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</si>
  <si>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</si>
  <si>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</si>
  <si>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</si>
  <si>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</si>
  <si>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</si>
  <si>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</si>
  <si>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</si>
  <si>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</si>
  <si>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</si>
  <si>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</si>
  <si>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</si>
  <si>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</si>
  <si>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</si>
  <si>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</si>
  <si>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</si>
  <si>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</si>
  <si>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</si>
  <si>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</si>
  <si>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</si>
  <si>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</si>
  <si>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</si>
  <si>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</si>
  <si>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</si>
  <si>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</si>
  <si>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</si>
  <si>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</si>
  <si>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</si>
  <si>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</si>
  <si>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</si>
  <si>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</si>
  <si>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</si>
  <si>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</si>
  <si>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</si>
  <si>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</si>
  <si>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</si>
  <si>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</si>
  <si>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</si>
  <si>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</si>
  <si>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</si>
  <si>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</si>
  <si>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</si>
  <si>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</si>
  <si>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</si>
  <si>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</si>
  <si>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</si>
  <si>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</si>
  <si>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</si>
  <si>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</si>
  <si>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</si>
  <si>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</si>
  <si>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</si>
  <si>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</si>
  <si>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</si>
  <si>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</si>
  <si>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</si>
  <si>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</si>
  <si>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</si>
  <si>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</si>
  <si>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</si>
  <si>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</si>
  <si>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</si>
  <si>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</si>
  <si>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</si>
  <si>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</si>
  <si>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</si>
  <si>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</si>
  <si>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</si>
  <si>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</si>
  <si>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</si>
  <si>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</si>
  <si>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</si>
  <si>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</si>
  <si>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</si>
  <si>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</si>
  <si>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</si>
  <si>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</si>
  <si>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</si>
  <si>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</si>
  <si>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</si>
  <si>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</si>
  <si>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</si>
  <si>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</si>
  <si>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</si>
  <si>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</si>
  <si>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</si>
  <si>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</si>
  <si>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</si>
  <si>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</si>
  <si>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</si>
  <si>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</si>
  <si>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</si>
  <si>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</si>
  <si>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</si>
  <si>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</si>
  <si>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</si>
  <si>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</si>
  <si>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</si>
  <si>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</si>
  <si>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</si>
  <si>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</si>
  <si>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</si>
  <si>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</si>
  <si>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</si>
  <si>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</si>
  <si>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</si>
  <si>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</si>
  <si>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</si>
  <si>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</si>
  <si>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</si>
  <si>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</si>
  <si>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</si>
  <si>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</si>
  <si>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</si>
  <si>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</si>
  <si>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</si>
  <si>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</si>
  <si>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</si>
  <si>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</si>
  <si>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</si>
  <si>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</si>
  <si>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</si>
  <si>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</si>
  <si>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</si>
  <si>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</si>
  <si>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</si>
  <si>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</si>
  <si>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</si>
  <si>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</si>
  <si>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</si>
  <si>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</si>
  <si>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</si>
  <si>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</si>
  <si>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</si>
  <si>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</si>
  <si>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</si>
  <si>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</si>
  <si>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</si>
  <si>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</si>
  <si>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</si>
  <si>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</si>
  <si>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</si>
  <si>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</si>
  <si>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</si>
  <si>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</si>
  <si>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</si>
  <si>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</si>
  <si>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</si>
  <si>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</si>
  <si>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</si>
  <si>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</si>
  <si>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</si>
  <si>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</si>
  <si>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</si>
  <si>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</si>
  <si>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</si>
  <si>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</si>
  <si>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</si>
  <si>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</si>
  <si>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</si>
  <si>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</si>
  <si>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</si>
  <si>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</si>
  <si>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</si>
  <si>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</si>
  <si>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</si>
  <si>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</si>
  <si>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</si>
  <si>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</si>
  <si>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</si>
  <si>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</si>
  <si>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</si>
  <si>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</si>
  <si>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</si>
  <si>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</si>
  <si>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</si>
  <si>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</si>
  <si>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</si>
  <si>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</si>
  <si>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</si>
  <si>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</si>
  <si>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</si>
  <si>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</si>
  <si>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</si>
  <si>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</si>
  <si>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</si>
  <si>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</si>
  <si>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</si>
  <si>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</si>
  <si>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</si>
  <si>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</si>
  <si>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</si>
  <si>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</si>
  <si>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</si>
  <si>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</si>
  <si>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</si>
  <si>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</si>
  <si>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</si>
  <si>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</si>
  <si>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</si>
  <si>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</si>
  <si>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</si>
  <si>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</si>
  <si>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</si>
  <si>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</si>
  <si>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</si>
  <si>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</si>
  <si>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</si>
  <si>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</si>
  <si>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</si>
  <si>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</si>
  <si>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</si>
  <si>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</si>
  <si>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</si>
  <si>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</si>
  <si>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</si>
  <si>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</si>
  <si>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</si>
  <si>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</si>
  <si>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</si>
  <si>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</si>
  <si>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</si>
  <si>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</si>
  <si>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</si>
  <si>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</si>
  <si>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</si>
  <si>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</si>
  <si>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</si>
  <si>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</si>
  <si>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</si>
  <si>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</si>
  <si>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</si>
  <si>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</si>
  <si>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</si>
  <si>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</si>
  <si>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</si>
  <si>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</si>
  <si>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</si>
  <si>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</si>
  <si>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</si>
  <si>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</si>
  <si>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</si>
  <si>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</si>
  <si>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</si>
  <si>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</si>
  <si>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</si>
  <si>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</si>
  <si>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</si>
  <si>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</si>
  <si>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</si>
  <si>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</si>
  <si>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</si>
  <si>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</si>
  <si>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</si>
  <si>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</si>
  <si>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</si>
  <si>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</si>
  <si>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</si>
  <si>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</si>
  <si>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</si>
  <si>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</si>
  <si>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</si>
  <si>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</si>
  <si>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</si>
  <si>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</si>
  <si>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</si>
  <si>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</si>
  <si>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</si>
  <si>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</si>
  <si>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</si>
  <si>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</si>
  <si>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</si>
  <si>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</si>
  <si>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</si>
  <si>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</si>
  <si>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</si>
  <si>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</si>
  <si>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</si>
  <si>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</si>
  <si>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</si>
  <si>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</si>
  <si>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</si>
  <si>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</si>
  <si>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</si>
  <si>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</si>
  <si>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</si>
  <si>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</si>
  <si>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</si>
  <si>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</si>
  <si>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</si>
  <si>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</si>
  <si>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</si>
  <si>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</si>
  <si>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</si>
  <si>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</si>
  <si>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</si>
  <si>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</si>
  <si>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</si>
  <si>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</si>
  <si>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</si>
  <si>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</si>
  <si>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</si>
  <si>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</si>
  <si>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</si>
  <si>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</si>
  <si>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</si>
  <si>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</si>
  <si>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</si>
  <si>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</si>
  <si>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</si>
  <si>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</si>
  <si>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</si>
  <si>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</si>
  <si>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</si>
  <si>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</si>
  <si>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</si>
  <si>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</si>
  <si>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</si>
  <si>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</si>
  <si>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</si>
  <si>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</si>
  <si>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</si>
  <si>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</si>
  <si>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</si>
  <si>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</si>
  <si>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</si>
  <si>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</si>
  <si>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</si>
  <si>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</si>
  <si>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</si>
  <si>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</si>
  <si>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</si>
  <si>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</si>
  <si>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</si>
  <si>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</si>
  <si>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</si>
  <si>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</si>
  <si>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</si>
  <si>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</si>
  <si>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</si>
  <si>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</si>
  <si>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</si>
  <si>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</si>
  <si>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</si>
  <si>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</si>
  <si>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</si>
  <si>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</si>
  <si>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</si>
  <si>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</si>
  <si>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</si>
  <si>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</si>
  <si>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</si>
  <si>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</si>
  <si>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</si>
  <si>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</si>
  <si>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</si>
  <si>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</si>
  <si>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</si>
  <si>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</si>
  <si>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</si>
  <si>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</si>
  <si>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</si>
  <si>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</si>
  <si>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</si>
  <si>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</si>
  <si>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</si>
  <si>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</si>
  <si>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</si>
  <si>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</si>
  <si>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</si>
  <si>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</si>
  <si>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</si>
  <si>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</si>
  <si>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</si>
  <si>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</si>
  <si>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</si>
  <si>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</si>
  <si>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</si>
  <si>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</si>
  <si>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</si>
  <si>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</si>
  <si>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</si>
  <si>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</si>
  <si>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</si>
  <si>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</si>
  <si>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</si>
  <si>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</si>
  <si>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</si>
  <si>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</si>
  <si>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</si>
  <si>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</si>
  <si>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</si>
  <si>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</si>
  <si>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</si>
  <si>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</si>
  <si>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</si>
  <si>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</si>
  <si>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</si>
  <si>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</si>
  <si>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</si>
  <si>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</si>
  <si>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</si>
  <si>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</si>
  <si>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</si>
  <si>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</si>
  <si>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</si>
  <si>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</si>
  <si>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</si>
  <si>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</si>
  <si>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</si>
  <si>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</si>
  <si>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</si>
  <si>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</si>
  <si>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</si>
  <si>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</si>
  <si>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</si>
  <si>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</si>
  <si>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</si>
  <si>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</si>
  <si>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</si>
  <si>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</si>
  <si>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</si>
  <si>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</si>
  <si>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</si>
  <si>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</si>
  <si>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</si>
  <si>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</si>
  <si>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</si>
  <si>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</si>
  <si>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</si>
  <si>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</si>
  <si>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</si>
  <si>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</si>
  <si>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</si>
  <si>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</si>
  <si>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</si>
  <si>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</si>
  <si>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</si>
  <si>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</si>
  <si>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</si>
  <si>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</si>
  <si>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</si>
  <si>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</si>
  <si>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</si>
  <si>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</si>
  <si>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</si>
  <si>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</si>
  <si>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</si>
  <si>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</si>
  <si>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</si>
  <si>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</si>
  <si>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</si>
  <si>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</si>
  <si>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</si>
  <si>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</si>
  <si>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</si>
  <si>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</si>
  <si>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</si>
  <si>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</si>
  <si>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</si>
  <si>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</si>
  <si>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</si>
  <si>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</si>
  <si>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</si>
  <si>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</si>
  <si>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</si>
  <si>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</si>
  <si>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</si>
  <si>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</si>
  <si>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</si>
  <si>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</si>
  <si>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</si>
  <si>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</si>
  <si>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</si>
  <si>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</si>
  <si>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</si>
  <si>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</si>
  <si>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</si>
  <si>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</si>
  <si>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</si>
  <si>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</si>
  <si>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</si>
  <si>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</si>
  <si>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</si>
  <si>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</si>
  <si>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</si>
  <si>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</si>
  <si>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</si>
  <si>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</si>
  <si>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</si>
  <si>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</si>
  <si>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</si>
  <si>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</si>
  <si>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</si>
  <si>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</si>
  <si>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</si>
  <si>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</si>
  <si>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</si>
  <si>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</si>
  <si>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</si>
  <si>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</si>
  <si>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</si>
  <si>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</si>
  <si>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</si>
  <si>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</si>
  <si>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</si>
  <si>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</si>
  <si>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</si>
  <si>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</si>
  <si>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</si>
  <si>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</si>
  <si>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</si>
  <si>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</si>
  <si>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</si>
  <si>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</si>
  <si>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</si>
  <si>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</si>
  <si>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</si>
  <si>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</si>
  <si>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</si>
  <si>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</si>
  <si>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</si>
  <si>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</si>
  <si>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</si>
  <si>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</si>
  <si>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</si>
  <si>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</si>
  <si>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</si>
  <si>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</si>
  <si>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</si>
  <si>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</si>
  <si>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</si>
  <si>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</si>
  <si>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</si>
  <si>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</si>
  <si>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</si>
  <si>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</si>
  <si>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</si>
  <si>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</si>
  <si>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</si>
  <si>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</si>
  <si>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</si>
  <si>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</si>
  <si>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</si>
  <si>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</si>
  <si>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</si>
  <si>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</si>
  <si>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</si>
  <si>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</si>
  <si>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</si>
  <si>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</si>
  <si>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</si>
  <si>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</si>
  <si>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</si>
  <si>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</si>
  <si>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</si>
  <si>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</si>
  <si>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</si>
  <si>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</si>
  <si>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</si>
  <si>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</si>
  <si>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</si>
  <si>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</si>
  <si>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</si>
  <si>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</si>
  <si>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</si>
  <si>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</si>
  <si>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</si>
  <si>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</si>
  <si>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</si>
  <si>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</si>
  <si>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</si>
  <si>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</si>
  <si>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</si>
  <si>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</si>
  <si>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</si>
  <si>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</si>
  <si>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</si>
  <si>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</si>
  <si>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</si>
  <si>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</si>
  <si>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</si>
  <si>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</si>
  <si>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</si>
  <si>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</si>
  <si>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</si>
  <si>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</si>
  <si>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</si>
  <si>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</si>
  <si>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</si>
  <si>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</si>
  <si>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</si>
  <si>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</si>
  <si>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</si>
  <si>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</si>
  <si>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</si>
  <si>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</si>
  <si>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</si>
  <si>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</si>
  <si>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</si>
  <si>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</si>
  <si>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</si>
  <si>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</si>
  <si>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</si>
  <si>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</si>
  <si>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</si>
  <si>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</si>
  <si>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</si>
  <si>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</si>
  <si>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</si>
  <si>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</si>
  <si>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</si>
  <si>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</si>
  <si>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</si>
  <si>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</si>
  <si>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</si>
  <si>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</si>
  <si>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</si>
  <si>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</si>
  <si>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</si>
  <si>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</si>
  <si>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</si>
  <si>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</si>
  <si>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</si>
  <si>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</si>
  <si>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</si>
  <si>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</si>
  <si>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</si>
  <si>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</si>
  <si>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</si>
  <si>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</si>
  <si>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</si>
  <si>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</si>
  <si>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</si>
  <si>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</si>
  <si>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</si>
  <si>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</si>
  <si>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</si>
  <si>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</si>
  <si>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</si>
  <si>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</si>
  <si>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</si>
  <si>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</si>
  <si>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</si>
  <si>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</si>
  <si>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</si>
  <si>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</si>
  <si>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</si>
  <si>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</si>
  <si>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</si>
  <si>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</si>
  <si>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</si>
  <si>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</si>
  <si>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</si>
  <si>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</si>
  <si>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</si>
  <si>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</si>
  <si>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</si>
  <si>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</si>
  <si>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</si>
  <si>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</si>
  <si>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</si>
  <si>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</si>
  <si>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</si>
  <si>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</si>
  <si>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</si>
  <si>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</si>
  <si>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</si>
  <si>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</si>
  <si>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</si>
  <si>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</si>
  <si>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</si>
  <si>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</si>
  <si>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</si>
  <si>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</si>
  <si>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</si>
  <si>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</si>
  <si>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</si>
  <si>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</si>
  <si>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</si>
  <si>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</si>
  <si>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</si>
  <si>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</si>
  <si>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</si>
  <si>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</si>
  <si>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</si>
  <si>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</si>
  <si>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</si>
  <si>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</si>
  <si>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</si>
  <si>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</si>
  <si>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</si>
  <si>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</si>
  <si>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</si>
  <si>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</si>
  <si>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</si>
  <si>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</si>
  <si>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</si>
  <si>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</si>
  <si>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</si>
  <si>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</si>
  <si>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</si>
  <si>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</si>
  <si>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</si>
  <si>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</si>
  <si>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</si>
  <si>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</si>
  <si>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</si>
  <si>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</si>
  <si>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</si>
  <si>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</si>
  <si>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</si>
  <si>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</si>
  <si>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</si>
  <si>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</si>
  <si>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</si>
  <si>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</si>
  <si>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</si>
  <si>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</si>
  <si>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</si>
  <si>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</si>
  <si>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</si>
  <si>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</si>
  <si>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</si>
  <si>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</si>
  <si>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</si>
  <si>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</si>
  <si>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</si>
  <si>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</si>
  <si>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</si>
  <si>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</si>
  <si>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</si>
  <si>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</si>
  <si>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</si>
  <si>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</si>
  <si>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</si>
  <si>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</si>
  <si>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</si>
  <si>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</si>
  <si>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</si>
  <si>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</si>
  <si>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</si>
  <si>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</si>
  <si>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</si>
  <si>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</si>
  <si>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</si>
  <si>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</si>
  <si>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</si>
  <si>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</si>
  <si>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</si>
  <si>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</si>
  <si>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</si>
  <si>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</si>
  <si>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</si>
  <si>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</si>
  <si>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</si>
  <si>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</si>
  <si>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</si>
  <si>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</si>
  <si>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</si>
  <si>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</si>
  <si>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</si>
  <si>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</si>
  <si>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</si>
  <si>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</si>
  <si>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</si>
  <si>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</si>
  <si>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</si>
  <si>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</si>
  <si>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</si>
  <si>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</si>
  <si>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</si>
  <si>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</si>
  <si>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</si>
  <si>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</si>
  <si>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</si>
  <si>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</si>
  <si>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</si>
  <si>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</si>
  <si>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</si>
  <si>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</si>
  <si>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</si>
  <si>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</si>
  <si>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</si>
  <si>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</si>
  <si>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</si>
  <si>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</si>
  <si>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</si>
  <si>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</si>
  <si>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</si>
  <si>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</si>
  <si>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</si>
  <si>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</si>
  <si>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</si>
  <si>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</si>
  <si>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</si>
  <si>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</si>
  <si>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</si>
  <si>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</si>
  <si>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</si>
  <si>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</si>
  <si>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</si>
  <si>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</si>
  <si>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</si>
  <si>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</si>
  <si>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</si>
  <si>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</si>
  <si>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</si>
  <si>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</si>
  <si>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</si>
  <si>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</si>
  <si>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</si>
  <si>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</si>
  <si>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</si>
  <si>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</si>
  <si>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</si>
  <si>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</si>
  <si>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</si>
  <si>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</si>
  <si>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</si>
  <si>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</si>
  <si>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</si>
  <si>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</si>
  <si>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</si>
  <si>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</si>
  <si>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</si>
  <si>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</si>
  <si>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</si>
  <si>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</si>
  <si>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</si>
  <si>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</si>
  <si>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</si>
  <si>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</si>
  <si>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</si>
  <si>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</si>
  <si>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</si>
  <si>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</si>
  <si>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</si>
  <si>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</si>
  <si>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</si>
  <si>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</si>
  <si>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</si>
  <si>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</si>
  <si>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</si>
  <si>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</si>
  <si>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</si>
  <si>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</si>
  <si>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</si>
  <si>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</si>
  <si>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</si>
  <si>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</si>
  <si>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</si>
  <si>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</si>
  <si>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</si>
  <si>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</si>
  <si>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</si>
  <si>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</si>
  <si>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</si>
  <si>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</si>
  <si>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</si>
  <si>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</si>
  <si>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</si>
  <si>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</si>
  <si>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</si>
  <si>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</si>
  <si>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</si>
  <si>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</si>
  <si>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</si>
  <si>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</si>
  <si>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</si>
  <si>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</si>
  <si>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</si>
  <si>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</si>
  <si>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</si>
  <si>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</si>
  <si>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</si>
  <si>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</si>
  <si>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</si>
  <si>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</si>
  <si>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</si>
  <si>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</si>
  <si>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</si>
  <si>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</si>
  <si>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</si>
  <si>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</si>
  <si>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</si>
  <si>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</si>
  <si>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</si>
  <si>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</si>
  <si>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</si>
  <si>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</si>
  <si>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</si>
  <si>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</si>
  <si>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</si>
  <si>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</si>
  <si>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</si>
  <si>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</si>
  <si>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</si>
  <si>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</si>
  <si>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</si>
  <si>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</si>
  <si>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</si>
  <si>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</si>
  <si>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</si>
  <si>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</si>
  <si>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</si>
  <si>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</si>
  <si>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</si>
  <si>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</si>
  <si>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</si>
  <si>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</si>
  <si>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</si>
  <si>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</si>
  <si>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</si>
  <si>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</si>
  <si>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</si>
  <si>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</si>
  <si>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</si>
  <si>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</si>
  <si>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</si>
  <si>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</si>
  <si>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</si>
  <si>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</si>
  <si>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</si>
  <si>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</si>
  <si>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</si>
  <si>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</si>
  <si>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</si>
  <si>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</si>
  <si>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</si>
  <si>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</si>
  <si>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</si>
  <si>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</si>
  <si>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</si>
  <si>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</si>
  <si>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</si>
  <si>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</si>
  <si>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</si>
  <si>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</si>
  <si>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</si>
  <si>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</si>
  <si>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</si>
  <si>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</si>
  <si>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</si>
  <si>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</si>
  <si>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</si>
  <si>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</si>
  <si>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</si>
  <si>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</si>
  <si>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</si>
  <si>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</si>
  <si>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</si>
  <si>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</si>
  <si>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</si>
  <si>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</si>
  <si>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</si>
  <si>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</si>
  <si>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</si>
  <si>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</si>
  <si>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</si>
  <si>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</si>
  <si>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</si>
  <si>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</si>
  <si>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</si>
  <si>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</si>
  <si>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</si>
  <si>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</si>
  <si>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</si>
  <si>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</si>
  <si>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</si>
  <si>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</si>
  <si>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</si>
  <si>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</si>
  <si>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</si>
  <si>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</si>
  <si>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</si>
  <si>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</si>
  <si>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</si>
  <si>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</si>
  <si>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</si>
  <si>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</si>
  <si>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</si>
  <si>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</si>
  <si>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</si>
  <si>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</si>
  <si>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</si>
  <si>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</si>
  <si>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</si>
  <si>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</si>
  <si>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</si>
  <si>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</si>
  <si>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</si>
  <si>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</si>
  <si>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</si>
  <si>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</si>
  <si>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</si>
  <si>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</si>
  <si>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</si>
  <si>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</si>
  <si>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</si>
  <si>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</si>
  <si>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</si>
  <si>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</si>
  <si>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</si>
  <si>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</si>
  <si>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</si>
  <si>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</si>
  <si>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</si>
  <si>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</si>
  <si>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</si>
  <si>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</si>
  <si>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</si>
  <si>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</si>
  <si>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</si>
  <si>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</si>
  <si>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</si>
  <si>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</si>
  <si>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</si>
  <si>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</si>
  <si>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</si>
  <si>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</si>
  <si>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</si>
  <si>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</si>
  <si>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</si>
  <si>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</si>
  <si>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</si>
  <si>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</si>
  <si>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</si>
  <si>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</si>
  <si>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</si>
  <si>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</si>
  <si>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</si>
  <si>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</si>
  <si>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</si>
  <si>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</si>
  <si>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</si>
  <si>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</si>
  <si>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</si>
  <si>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</si>
  <si>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</si>
  <si>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</si>
  <si>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</si>
  <si>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</si>
  <si>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</si>
  <si>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</si>
  <si>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</si>
  <si>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</si>
  <si>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</si>
  <si>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</si>
  <si>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</si>
  <si>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</si>
  <si>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</si>
  <si>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</si>
  <si>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</si>
  <si>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</si>
  <si>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</si>
  <si>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</si>
  <si>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</si>
  <si>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</si>
  <si>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</si>
  <si>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</si>
  <si>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</si>
  <si>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</si>
  <si>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</si>
  <si>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</si>
  <si>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</si>
  <si>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</si>
  <si>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</si>
  <si>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</si>
  <si>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</si>
  <si>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</si>
  <si>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</si>
  <si>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</si>
  <si>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</si>
  <si>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</si>
  <si>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</si>
  <si>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</si>
  <si>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</si>
  <si>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</si>
  <si>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</si>
  <si>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</si>
  <si>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</si>
  <si>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</si>
  <si>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</si>
  <si>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</si>
  <si>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</si>
  <si>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</si>
  <si>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</si>
  <si>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</si>
  <si>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</si>
  <si>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</si>
  <si>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</si>
  <si>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</si>
  <si>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</si>
  <si>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</si>
  <si>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</si>
  <si>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</si>
  <si>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</si>
  <si>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</si>
  <si>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</si>
  <si>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</si>
  <si>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</si>
  <si>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</si>
  <si>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</si>
  <si>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</si>
  <si>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</si>
  <si>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</si>
  <si>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</si>
  <si>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</si>
  <si>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</si>
  <si>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</si>
  <si>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</si>
  <si>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</si>
  <si>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</si>
  <si>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</si>
  <si>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</si>
  <si>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</si>
  <si>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</si>
  <si>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</si>
  <si>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</si>
  <si>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</si>
  <si>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</si>
  <si>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</si>
  <si>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</si>
  <si>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</si>
  <si>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</si>
  <si>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</si>
  <si>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</si>
  <si>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</si>
  <si>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</si>
  <si>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</si>
  <si>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</si>
  <si>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</si>
  <si>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</si>
  <si>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</si>
  <si>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</si>
  <si>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</si>
  <si>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</si>
  <si>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</si>
  <si>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</si>
  <si>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</si>
  <si>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</si>
  <si>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</si>
  <si>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</si>
  <si>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</si>
  <si>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</si>
  <si>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</si>
  <si>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</si>
  <si>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</si>
  <si>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</si>
  <si>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</si>
  <si>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</si>
  <si>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</si>
  <si>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</si>
  <si>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</si>
  <si>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</si>
  <si>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</si>
  <si>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</si>
  <si>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</si>
  <si>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</si>
  <si>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</si>
  <si>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</si>
  <si>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</si>
  <si>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</si>
  <si>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</si>
  <si>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</si>
  <si>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</si>
  <si>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</si>
  <si>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</si>
  <si>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</si>
  <si>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</si>
  <si>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</si>
  <si>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</si>
  <si>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</si>
  <si>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</si>
  <si>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</si>
  <si>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</si>
  <si>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</si>
  <si>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</si>
  <si>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</si>
  <si>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</si>
  <si>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</si>
  <si>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</si>
  <si>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</si>
  <si>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</si>
  <si>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</si>
  <si>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</si>
  <si>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</si>
  <si>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</si>
  <si>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</si>
  <si>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</si>
  <si>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</si>
  <si>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</si>
  <si>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</si>
  <si>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</si>
  <si>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</si>
  <si>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</si>
  <si>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</si>
  <si>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</si>
  <si>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</si>
  <si>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</si>
  <si>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</si>
  <si>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</si>
  <si>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</si>
  <si>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</si>
  <si>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</si>
  <si>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</si>
  <si>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</si>
  <si>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</si>
  <si>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</si>
  <si>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</si>
  <si>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</si>
  <si>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</si>
  <si>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</si>
  <si>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</si>
  <si>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</si>
  <si>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</si>
  <si>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</si>
  <si>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</si>
  <si>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</si>
  <si>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</si>
  <si>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</si>
  <si>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</si>
  <si>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</si>
  <si>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</si>
  <si>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</si>
  <si>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</si>
  <si>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</si>
  <si>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</si>
  <si>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</si>
  <si>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</si>
  <si>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</si>
  <si>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</si>
  <si>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</si>
  <si>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</si>
  <si>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</si>
  <si>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</si>
  <si>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</si>
  <si>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</si>
  <si>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</si>
  <si>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</si>
  <si>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</si>
  <si>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</si>
  <si>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</si>
  <si>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</si>
  <si>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</si>
  <si>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</si>
  <si>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</si>
  <si>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</si>
  <si>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</si>
  <si>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</si>
  <si>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</si>
  <si>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</si>
  <si>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</si>
  <si>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</si>
  <si>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</si>
  <si>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</si>
  <si>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</si>
  <si>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</si>
  <si>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</si>
  <si>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</si>
  <si>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</si>
  <si>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</si>
  <si>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</si>
  <si>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</si>
  <si>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</si>
  <si>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</si>
  <si>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</si>
  <si>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</si>
  <si>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</si>
  <si>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</si>
  <si>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</si>
  <si>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</si>
  <si>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</si>
  <si>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</si>
  <si>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</si>
  <si>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</si>
  <si>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</si>
  <si>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</si>
  <si>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</si>
  <si>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</si>
  <si>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</si>
  <si>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</si>
  <si>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</si>
  <si>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</si>
  <si>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</si>
  <si>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</si>
  <si>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</si>
  <si>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</si>
  <si>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</si>
  <si>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</si>
  <si>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</si>
  <si>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</si>
  <si>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</si>
  <si>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</si>
  <si>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</si>
  <si>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</si>
  <si>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</si>
  <si>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</si>
  <si>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</si>
  <si>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</si>
  <si>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</si>
  <si>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</si>
  <si>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</si>
  <si>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</si>
  <si>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</si>
  <si>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</si>
  <si>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</si>
  <si>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</si>
  <si>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</si>
  <si>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</si>
  <si>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</si>
  <si>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</si>
  <si>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</si>
  <si>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</si>
  <si>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</si>
  <si>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</si>
  <si>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</si>
  <si>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</si>
  <si>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</si>
  <si>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</si>
  <si>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</si>
  <si>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</si>
  <si>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</si>
  <si>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</si>
  <si>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</si>
  <si>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</si>
  <si>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</si>
  <si>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</si>
  <si>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</si>
  <si>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</si>
  <si>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</si>
  <si>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</si>
  <si>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</si>
  <si>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</si>
  <si>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</si>
  <si>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</si>
  <si>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</si>
  <si>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</si>
  <si>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</si>
  <si>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</si>
  <si>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</si>
  <si>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</si>
  <si>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</si>
  <si>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</si>
  <si>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</si>
  <si>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</si>
  <si>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</si>
  <si>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</si>
  <si>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</si>
  <si>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</si>
  <si>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</si>
  <si>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</si>
  <si>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</si>
  <si>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</si>
  <si>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</si>
  <si>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</si>
  <si>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</si>
  <si>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</si>
  <si>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</si>
  <si>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</si>
  <si>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</si>
  <si>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</si>
  <si>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</si>
  <si>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</si>
  <si>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</si>
  <si>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</si>
  <si>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</si>
  <si>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</si>
  <si>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</si>
  <si>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</si>
  <si>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</si>
  <si>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</si>
  <si>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</si>
  <si>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</si>
  <si>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</si>
  <si>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</si>
  <si>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</si>
  <si>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</si>
  <si>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</si>
  <si>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</si>
  <si>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</si>
  <si>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</si>
  <si>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</si>
  <si>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</si>
  <si>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</si>
  <si>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</si>
  <si>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</si>
  <si>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</si>
  <si>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</si>
  <si>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</si>
  <si>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</si>
  <si>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</si>
  <si>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</si>
  <si>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</si>
  <si>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</si>
  <si>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</si>
  <si>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</si>
  <si>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</si>
  <si>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</si>
  <si>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</si>
  <si>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</si>
  <si>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</si>
  <si>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</si>
  <si>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</si>
  <si>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</si>
  <si>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</si>
  <si>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</si>
  <si>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</si>
  <si>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</si>
  <si>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</si>
  <si>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</si>
  <si>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</si>
  <si>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</si>
  <si>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</si>
  <si>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</si>
  <si>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</si>
  <si>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</si>
  <si>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</si>
  <si>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</si>
  <si>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</si>
  <si>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</si>
  <si>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</si>
  <si>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</si>
  <si>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</si>
  <si>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</si>
  <si>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</si>
  <si>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</si>
  <si>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</si>
  <si>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</si>
  <si>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</si>
  <si>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</si>
  <si>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</si>
  <si>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</si>
  <si>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</si>
  <si>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</si>
  <si>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</si>
  <si>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</si>
  <si>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</si>
  <si>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</si>
  <si>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</si>
  <si>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</si>
  <si>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</si>
  <si>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</si>
  <si>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</si>
  <si>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</si>
  <si>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</si>
  <si>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</si>
  <si>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</si>
  <si>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</si>
  <si>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</si>
  <si>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</si>
  <si>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</si>
  <si>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</si>
  <si>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</si>
  <si>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</si>
  <si>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</si>
  <si>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</si>
  <si>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</si>
  <si>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</si>
  <si>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</si>
  <si>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</si>
  <si>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</si>
  <si>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</si>
  <si>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</si>
  <si>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</si>
  <si>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</si>
  <si>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</si>
  <si>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</si>
  <si>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</si>
  <si>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</si>
  <si>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</si>
  <si>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</si>
  <si>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</si>
  <si>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</si>
  <si>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</si>
  <si>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</si>
  <si>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</si>
  <si>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</si>
  <si>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</si>
  <si>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</si>
  <si>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</si>
  <si>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</si>
  <si>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</si>
  <si>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</si>
  <si>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</si>
  <si>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</si>
  <si>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</si>
  <si>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</si>
  <si>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</si>
  <si>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</si>
  <si>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</si>
  <si>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</si>
  <si>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</si>
  <si>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</si>
  <si>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</si>
  <si>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</si>
  <si>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</si>
  <si>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</si>
  <si>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</si>
  <si>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</si>
  <si>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</si>
  <si>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</si>
  <si>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</si>
  <si>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</si>
  <si>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</si>
  <si>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</si>
  <si>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</si>
  <si>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</si>
  <si>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</si>
  <si>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</si>
  <si>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</si>
  <si>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</si>
  <si>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</si>
  <si>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</si>
  <si>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</si>
  <si>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</si>
  <si>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</si>
  <si>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</si>
  <si>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</si>
  <si>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</si>
  <si>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</si>
  <si>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</si>
  <si>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</si>
  <si>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</si>
  <si>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</si>
  <si>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</si>
  <si>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</si>
  <si>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</si>
  <si>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</si>
  <si>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</si>
  <si>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</si>
  <si>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</si>
  <si>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</si>
  <si>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</si>
  <si>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</si>
  <si>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</si>
  <si>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</si>
  <si>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</si>
  <si>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</si>
  <si>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</si>
  <si>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</si>
  <si>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</si>
  <si>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</si>
  <si>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</si>
  <si>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</si>
  <si>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</si>
  <si>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</si>
  <si>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</si>
  <si>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</si>
  <si>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</si>
  <si>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</si>
  <si>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</si>
  <si>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</si>
  <si>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</si>
  <si>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</si>
  <si>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</si>
  <si>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</si>
  <si>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</si>
  <si>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</si>
  <si>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</si>
  <si>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</si>
  <si>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</si>
  <si>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</si>
  <si>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</si>
  <si>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</si>
  <si>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</si>
  <si>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</si>
  <si>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</si>
  <si>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</si>
  <si>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</si>
  <si>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</si>
  <si>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</si>
  <si>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</si>
  <si>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</si>
  <si>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</si>
  <si>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</si>
  <si>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</si>
  <si>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</si>
  <si>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</si>
  <si>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</si>
  <si>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</si>
  <si>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</si>
  <si>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</si>
  <si>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</si>
  <si>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</si>
  <si>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</si>
  <si>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</si>
  <si>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</si>
  <si>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</si>
  <si>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</si>
  <si>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</si>
  <si>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</si>
  <si>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</si>
  <si>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</si>
  <si>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</si>
  <si>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</si>
  <si>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</si>
  <si>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</si>
  <si>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</si>
  <si>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</si>
  <si>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</si>
  <si>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</si>
  <si>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</si>
  <si>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</si>
  <si>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</si>
  <si>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</si>
  <si>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</si>
  <si>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</si>
  <si>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</si>
  <si>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</si>
  <si>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</si>
  <si>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</si>
  <si>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</si>
  <si>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</si>
  <si>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</si>
  <si>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</si>
  <si>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</si>
  <si>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</si>
  <si>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</si>
  <si>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</si>
  <si>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</si>
  <si>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</si>
  <si>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</si>
  <si>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</si>
  <si>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</si>
  <si>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</si>
  <si>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</si>
  <si>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</si>
  <si>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</si>
  <si>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</si>
  <si>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</si>
  <si>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</si>
  <si>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</si>
  <si>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</si>
  <si>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</si>
  <si>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</si>
  <si>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</si>
  <si>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</si>
  <si>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</si>
  <si>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</si>
  <si>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</si>
  <si>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</si>
  <si>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</si>
  <si>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</si>
  <si>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</si>
  <si>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</si>
  <si>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</si>
  <si>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</si>
  <si>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</si>
  <si>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</si>
  <si>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</si>
  <si>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</si>
  <si>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</si>
  <si>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</si>
  <si>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</si>
  <si>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</si>
  <si>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</si>
  <si>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</si>
  <si>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</si>
  <si>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</si>
  <si>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</si>
  <si>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</si>
  <si>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</si>
  <si>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</si>
  <si>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</si>
  <si>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</si>
  <si>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</si>
  <si>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</si>
  <si>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</si>
  <si>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</si>
  <si>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</si>
  <si>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</si>
  <si>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</si>
  <si>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</si>
  <si>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</si>
  <si>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</si>
  <si>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</si>
  <si>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</si>
  <si>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</si>
  <si>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</si>
  <si>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</si>
  <si>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</si>
  <si>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</si>
  <si>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</si>
  <si>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</si>
  <si>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</si>
  <si>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</si>
  <si>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</si>
  <si>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</si>
  <si>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</si>
  <si>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</si>
  <si>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</si>
  <si>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</si>
  <si>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</si>
  <si>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</si>
  <si>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</si>
  <si>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</si>
  <si>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</si>
  <si>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</si>
  <si>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</si>
  <si>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</si>
  <si>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</si>
  <si>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</si>
  <si>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</si>
  <si>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</si>
  <si>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</si>
  <si>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</si>
  <si>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</si>
  <si>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</si>
  <si>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</si>
  <si>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</si>
  <si>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</si>
  <si>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</si>
  <si>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</si>
  <si>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</si>
  <si>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</si>
  <si>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</si>
  <si>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</si>
  <si>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</si>
  <si>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</si>
  <si>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</si>
  <si>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</si>
  <si>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</si>
  <si>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</si>
  <si>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</si>
  <si>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</si>
  <si>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</si>
  <si>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</si>
  <si>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</si>
  <si>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</si>
  <si>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</si>
  <si>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</si>
  <si>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</si>
  <si>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</si>
  <si>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</si>
  <si>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</si>
  <si>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</si>
  <si>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</si>
  <si>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</si>
  <si>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</si>
  <si>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</si>
  <si>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</si>
  <si>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</si>
  <si>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</si>
  <si>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</si>
  <si>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</si>
  <si>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</si>
  <si>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</si>
  <si>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</si>
  <si>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</si>
  <si>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</si>
  <si>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</si>
  <si>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</si>
  <si>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</si>
  <si>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</si>
  <si>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</si>
  <si>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</si>
  <si>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</si>
  <si>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</si>
  <si>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</si>
  <si>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</si>
  <si>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</si>
  <si>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</si>
  <si>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</si>
  <si>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</si>
  <si>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</si>
  <si>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</si>
  <si>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</si>
  <si>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</si>
  <si>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</si>
  <si>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</si>
  <si>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</si>
  <si>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</si>
  <si>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</si>
  <si>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</si>
  <si>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</si>
  <si>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</si>
  <si>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</si>
  <si>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</si>
  <si>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</si>
  <si>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</si>
  <si>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</si>
  <si>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</si>
  <si>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</si>
  <si>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</si>
  <si>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</si>
  <si>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</si>
  <si>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</si>
  <si>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</si>
  <si>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</si>
  <si>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</si>
  <si>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</si>
  <si>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</si>
  <si>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</si>
  <si>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</si>
  <si>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</si>
  <si>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</si>
  <si>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</si>
  <si>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</si>
  <si>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</si>
  <si>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</si>
  <si>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</si>
  <si>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</si>
  <si>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</si>
  <si>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</si>
  <si>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</si>
  <si>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</si>
  <si>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</si>
  <si>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</si>
  <si>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</si>
  <si>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</si>
  <si>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</si>
  <si>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</si>
  <si>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</si>
  <si>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</si>
  <si>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</si>
  <si>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</si>
  <si>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</si>
  <si>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</si>
  <si>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</si>
  <si>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</si>
  <si>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</si>
  <si>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</si>
  <si>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</si>
  <si>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</si>
  <si>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</si>
  <si>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</si>
  <si>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</si>
  <si>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</si>
  <si>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</si>
  <si>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</si>
  <si>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</si>
  <si>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</si>
  <si>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</si>
  <si>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</si>
  <si>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</si>
  <si>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</si>
  <si>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</si>
  <si>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</si>
  <si>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</si>
  <si>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</si>
  <si>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</si>
  <si>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</si>
  <si>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</si>
  <si>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</si>
  <si>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</si>
  <si>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</si>
  <si>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</si>
  <si>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</si>
  <si>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</si>
  <si>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</si>
  <si>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</si>
  <si>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</si>
  <si>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</si>
  <si>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</si>
  <si>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</si>
  <si>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</si>
  <si>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</si>
  <si>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</si>
  <si>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</si>
  <si>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</si>
  <si>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</si>
  <si>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</si>
  <si>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</si>
  <si>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</si>
  <si>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</si>
  <si>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</si>
  <si>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</si>
  <si>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</si>
  <si>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</si>
  <si>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</si>
  <si>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</si>
  <si>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</si>
  <si>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</si>
  <si>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</si>
  <si>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</si>
  <si>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</si>
  <si>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</si>
  <si>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</si>
  <si>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</si>
  <si>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</si>
  <si>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</si>
  <si>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</si>
  <si>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</si>
  <si>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</si>
  <si>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</si>
  <si>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</si>
  <si>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</si>
  <si>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</si>
  <si>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</si>
  <si>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</si>
  <si>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</si>
  <si>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</si>
  <si>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</si>
  <si>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</si>
  <si>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</si>
  <si>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</si>
  <si>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</si>
  <si>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</si>
  <si>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</si>
  <si>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</si>
  <si>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</si>
  <si>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</si>
  <si>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</si>
  <si>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</si>
  <si>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</si>
  <si>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</si>
  <si>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</si>
  <si>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</si>
  <si>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</si>
  <si>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</si>
  <si>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</si>
  <si>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</si>
  <si>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</si>
  <si>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</si>
  <si>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</si>
  <si>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</si>
  <si>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</si>
  <si>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</si>
  <si>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</si>
  <si>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</si>
  <si>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</si>
  <si>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</si>
  <si>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</si>
  <si>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</si>
  <si>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</si>
  <si>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</si>
  <si>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</si>
  <si>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</si>
  <si>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</si>
  <si>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</si>
  <si>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</si>
  <si>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</si>
  <si>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</si>
  <si>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</si>
  <si>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</si>
  <si>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</si>
  <si>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</si>
  <si>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</si>
  <si>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</si>
  <si>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</si>
  <si>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</si>
  <si>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</si>
  <si>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</si>
  <si>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</si>
  <si>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</si>
  <si>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</si>
  <si>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</si>
  <si>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</si>
  <si>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</si>
  <si>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</si>
  <si>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</si>
  <si>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</si>
  <si>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</si>
  <si>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</si>
  <si>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</si>
  <si>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</si>
  <si>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</si>
  <si>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</si>
  <si>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</si>
  <si>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</si>
  <si>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</si>
  <si>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</si>
  <si>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</si>
  <si>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</si>
  <si>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</si>
  <si>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</si>
  <si>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</si>
  <si>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</si>
  <si>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</si>
  <si>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</si>
  <si>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</si>
  <si>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</si>
  <si>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</si>
  <si>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</si>
  <si>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</si>
  <si>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</si>
  <si>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</si>
  <si>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</si>
  <si>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</si>
  <si>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</si>
  <si>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</si>
  <si>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</si>
  <si>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</si>
  <si>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</si>
  <si>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</si>
  <si>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</si>
  <si>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</si>
  <si>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</si>
  <si>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</si>
  <si>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</si>
  <si>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</si>
  <si>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</si>
  <si>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</si>
  <si>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</si>
  <si>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</si>
  <si>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</si>
  <si>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</si>
  <si>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</si>
  <si>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</si>
  <si>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</si>
  <si>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</si>
  <si>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</si>
  <si>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</si>
  <si>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</si>
  <si>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</si>
  <si>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</si>
  <si>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</si>
  <si>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</si>
  <si>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</si>
  <si>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</si>
  <si>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</si>
  <si>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</si>
  <si>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</si>
  <si>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</si>
  <si>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</si>
  <si>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</si>
  <si>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</si>
  <si>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</si>
  <si>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</si>
  <si>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</si>
  <si>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</si>
  <si>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</si>
  <si>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</si>
  <si>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</si>
  <si>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</si>
  <si>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</si>
  <si>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</si>
  <si>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</si>
  <si>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</si>
  <si>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</si>
  <si>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</si>
  <si>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</si>
  <si>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</si>
  <si>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</si>
  <si>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</si>
  <si>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</si>
  <si>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</si>
  <si>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</si>
  <si>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</si>
  <si>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</si>
  <si>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</si>
  <si>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</si>
  <si>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</si>
  <si>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</si>
  <si>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</si>
  <si>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</si>
  <si>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</si>
  <si>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</si>
  <si>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</si>
  <si>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</si>
  <si>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</si>
  <si>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</si>
  <si>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</si>
  <si>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</si>
  <si>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</si>
  <si>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</si>
  <si>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</si>
  <si>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</si>
  <si>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</si>
  <si>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</si>
  <si>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</si>
  <si>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</si>
  <si>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</si>
  <si>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</si>
  <si>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</si>
  <si>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</si>
  <si>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</si>
  <si>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</si>
  <si>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</si>
  <si>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</si>
  <si>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</si>
  <si>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</si>
  <si>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</si>
  <si>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</si>
  <si>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</si>
  <si>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</si>
  <si>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</si>
  <si>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</si>
  <si>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</si>
  <si>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</si>
  <si>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</si>
  <si>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</si>
  <si>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</si>
  <si>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</si>
  <si>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</si>
  <si>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</si>
  <si>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</si>
  <si>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</si>
  <si>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</si>
  <si>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</si>
  <si>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</si>
  <si>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</si>
  <si>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</si>
  <si>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</si>
  <si>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</si>
  <si>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</si>
  <si>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</si>
  <si>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</si>
  <si>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</si>
  <si>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</si>
  <si>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</si>
  <si>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</si>
  <si>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</si>
  <si>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</si>
  <si>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</si>
  <si>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</si>
  <si>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</si>
  <si>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</si>
  <si>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</si>
  <si>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</si>
  <si>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</si>
  <si>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</si>
  <si>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</si>
  <si>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</si>
  <si>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</si>
  <si>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</si>
  <si>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</si>
  <si>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</si>
  <si>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</si>
  <si>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</si>
  <si>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</si>
  <si>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</si>
  <si>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</si>
  <si>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</si>
  <si>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</si>
  <si>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</si>
  <si>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</si>
  <si>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</si>
  <si>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</si>
  <si>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</si>
  <si>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</si>
  <si>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</si>
  <si>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</si>
  <si>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</si>
  <si>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</si>
  <si>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</si>
  <si>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</si>
  <si>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</si>
  <si>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</si>
  <si>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</si>
  <si>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</si>
  <si>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</si>
  <si>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</si>
  <si>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</si>
  <si>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</si>
  <si>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</si>
  <si>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</si>
  <si>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</si>
  <si>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</si>
  <si>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</si>
  <si>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</si>
  <si>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</si>
  <si>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</si>
  <si>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</si>
  <si>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</si>
  <si>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</si>
  <si>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</si>
  <si>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</si>
  <si>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</si>
  <si>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</si>
  <si>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</si>
  <si>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</si>
  <si>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</si>
  <si>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</si>
  <si>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</si>
  <si>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</si>
  <si>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</si>
  <si>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</si>
  <si>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</si>
  <si>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</si>
  <si>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</si>
  <si>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</si>
  <si>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</si>
  <si>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</si>
  <si>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</si>
  <si>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</si>
  <si>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</si>
  <si>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</si>
  <si>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</si>
  <si>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</si>
  <si>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</si>
  <si>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</si>
  <si>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</si>
  <si>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</si>
  <si>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</si>
  <si>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</si>
  <si>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</si>
  <si>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</si>
  <si>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</si>
  <si>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</si>
  <si>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</si>
  <si>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</si>
  <si>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</si>
  <si>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</si>
  <si>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</si>
  <si>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</si>
  <si>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</si>
  <si>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</si>
  <si>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</si>
  <si>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</si>
  <si>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</si>
  <si>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</si>
  <si>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</si>
  <si>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</si>
  <si>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</si>
  <si>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</si>
  <si>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</si>
  <si>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</si>
  <si>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</si>
  <si>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</si>
  <si>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</si>
  <si>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</si>
  <si>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</si>
  <si>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</si>
  <si>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</si>
  <si>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</si>
  <si>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</si>
  <si>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</si>
  <si>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</si>
  <si>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</si>
  <si>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</si>
  <si>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</si>
  <si>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</si>
  <si>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</si>
  <si>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</si>
  <si>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</si>
  <si>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</si>
  <si>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</si>
  <si>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</si>
  <si>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</si>
  <si>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</si>
  <si>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</si>
  <si>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</si>
  <si>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</si>
  <si>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</si>
  <si>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</si>
  <si>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</si>
  <si>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</si>
  <si>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</si>
  <si>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</si>
  <si>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</si>
  <si>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</si>
  <si>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</si>
  <si>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</si>
  <si>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</si>
  <si>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</si>
  <si>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</si>
  <si>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</si>
  <si>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</si>
  <si>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</si>
  <si>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</si>
  <si>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</si>
  <si>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</si>
  <si>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</si>
  <si>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</si>
  <si>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</si>
  <si>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</si>
  <si>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</si>
  <si>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</si>
  <si>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</si>
  <si>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</si>
  <si>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</si>
  <si>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</si>
  <si>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</si>
  <si>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</si>
  <si>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</si>
  <si>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</si>
  <si>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</si>
  <si>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</si>
  <si>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</si>
  <si>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</si>
  <si>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</si>
  <si>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</si>
  <si>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</si>
  <si>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</si>
  <si>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</si>
  <si>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</si>
  <si>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</si>
  <si>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</si>
  <si>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</si>
  <si>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</si>
  <si>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</si>
  <si>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</si>
  <si>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</si>
  <si>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</si>
  <si>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</si>
  <si>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</si>
  <si>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</si>
  <si>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</si>
  <si>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</si>
  <si>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</si>
  <si>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</si>
  <si>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</si>
  <si>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</si>
  <si>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</si>
  <si>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</si>
  <si>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</si>
  <si>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</si>
  <si>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</si>
  <si>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</si>
  <si>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</si>
  <si>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</si>
  <si>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</si>
  <si>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</si>
  <si>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</si>
  <si>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</si>
  <si>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</si>
  <si>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</si>
  <si>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</si>
  <si>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</si>
  <si>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</si>
  <si>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</si>
  <si>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</si>
  <si>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</si>
  <si>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</si>
  <si>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</si>
  <si>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</si>
  <si>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</si>
  <si>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</si>
  <si>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</si>
  <si>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</si>
  <si>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</si>
  <si>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</si>
  <si>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</si>
  <si>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</si>
  <si>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</si>
  <si>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</si>
  <si>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</si>
  <si>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</si>
  <si>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</si>
  <si>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</si>
  <si>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</si>
  <si>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</si>
  <si>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</si>
  <si>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</si>
  <si>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</si>
  <si>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</si>
  <si>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</si>
  <si>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</si>
  <si>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</si>
  <si>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</si>
  <si>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</si>
  <si>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</si>
  <si>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</si>
  <si>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</si>
  <si>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</si>
  <si>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</si>
  <si>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</si>
  <si>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</si>
  <si>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</si>
  <si>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</si>
  <si>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</si>
  <si>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</si>
  <si>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</si>
  <si>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</si>
  <si>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</si>
  <si>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</si>
  <si>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</si>
  <si>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</si>
  <si>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</si>
  <si>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</si>
  <si>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</si>
  <si>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</si>
  <si>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</si>
  <si>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</si>
  <si>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</si>
  <si>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</si>
  <si>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</si>
  <si>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</si>
  <si>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</si>
  <si>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</si>
  <si>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</si>
  <si>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</si>
  <si>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</si>
  <si>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</si>
  <si>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</si>
  <si>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</si>
  <si>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</si>
  <si>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</si>
  <si>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</si>
  <si>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</si>
  <si>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</si>
  <si>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</si>
  <si>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</si>
  <si>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</si>
  <si>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</si>
  <si>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</si>
  <si>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</si>
  <si>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</si>
  <si>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</si>
  <si>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</si>
  <si>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</si>
  <si>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</si>
  <si>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</si>
  <si>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</si>
  <si>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</si>
  <si>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</si>
  <si>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</si>
  <si>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</si>
  <si>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</si>
  <si>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</si>
  <si>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</si>
  <si>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</si>
  <si>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</si>
  <si>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</si>
  <si>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</si>
  <si>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</si>
  <si>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</si>
  <si>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</si>
  <si>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</si>
  <si>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</si>
  <si>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</si>
  <si>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</si>
  <si>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</si>
  <si>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</si>
  <si>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</si>
  <si>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</si>
  <si>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</si>
  <si>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</si>
  <si>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</si>
  <si>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</si>
  <si>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</si>
  <si>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</si>
  <si>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</si>
  <si>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</si>
  <si>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</si>
  <si>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</si>
  <si>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</si>
  <si>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</si>
  <si>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</si>
  <si>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</si>
  <si>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</si>
  <si>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</si>
  <si>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</si>
  <si>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</si>
  <si>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</si>
  <si>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</si>
  <si>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</si>
  <si>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</si>
  <si>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</si>
  <si>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</si>
  <si>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</si>
  <si>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</si>
  <si>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</si>
  <si>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</si>
  <si>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</si>
  <si>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</si>
  <si>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</si>
  <si>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</si>
  <si>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</si>
  <si>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</si>
  <si>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</si>
  <si>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</si>
  <si>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</si>
  <si>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SK Hynix system ic.</t>
    <phoneticPr fontId="84" type="noConversion"/>
  </si>
  <si>
    <t>702 Zhide Rd, Xinwu District Wuxi, Jiangsu China</t>
    <phoneticPr fontId="84" type="noConversion"/>
  </si>
  <si>
    <t>Pan Qiang</t>
    <phoneticPr fontId="84" type="noConversion"/>
  </si>
  <si>
    <t>skhysi.8303695@sk.com</t>
    <phoneticPr fontId="84" type="noConversion"/>
  </si>
  <si>
    <t>TL</t>
    <phoneticPr fontId="84" type="noConversion"/>
  </si>
  <si>
    <t>86-510-8192-5333</t>
    <phoneticPr fontId="84" type="noConversion"/>
  </si>
  <si>
    <t>Only uses approved conflict free material in OECD-Guidelines. CID003255</t>
    <phoneticPr fontId="84" type="noConversion"/>
  </si>
  <si>
    <t>100%</t>
  </si>
  <si>
    <t>https://www.skhynixsystemic.cn/company/human-rightslabor</t>
    <phoneticPr fontId="84" type="noConversion"/>
  </si>
  <si>
    <t>We have requested our direct suppliers to get audited by an independent third party audit program.</t>
    <phoneticPr fontId="84" type="noConversion"/>
  </si>
  <si>
    <t>CID003278</t>
    <phoneticPr fontId="84" type="noConversion"/>
  </si>
  <si>
    <t>CID003255</t>
    <phoneticPr fontId="84" type="noConversion"/>
  </si>
  <si>
    <t>CID003403</t>
    <phoneticPr fontId="84" type="noConversion"/>
  </si>
  <si>
    <t>Nikkelverk</t>
    <phoneticPr fontId="84" type="noConversion"/>
  </si>
  <si>
    <t>5-1, Nishibara-cho 3-chome</t>
    <phoneticPr fontId="84" type="noConversion"/>
  </si>
  <si>
    <t>Takanobu Hagiwara</t>
    <phoneticPr fontId="84" type="noConversion"/>
  </si>
  <si>
    <t>Kinzoku_Responsible_Cobalt@smm-g.com</t>
  </si>
  <si>
    <t>maintain the status of conformant facility</t>
    <phoneticPr fontId="84" type="noConversion"/>
  </si>
  <si>
    <r>
      <t>Coral Bay Nickel Corporation</t>
    </r>
    <r>
      <rPr>
        <sz val="10"/>
        <rFont val="游ゴシック"/>
        <family val="2"/>
        <charset val="128"/>
      </rPr>
      <t>、</t>
    </r>
    <r>
      <rPr>
        <sz val="10"/>
        <rFont val="Verdana"/>
        <family val="2"/>
      </rPr>
      <t>Taganito HPAL Nickel Corporation</t>
    </r>
    <r>
      <rPr>
        <sz val="10"/>
        <rFont val="游ゴシック"/>
        <family val="2"/>
        <charset val="128"/>
      </rPr>
      <t>、</t>
    </r>
    <r>
      <rPr>
        <sz val="10"/>
        <rFont val="Verdana"/>
        <family val="2"/>
      </rPr>
      <t>Recycled</t>
    </r>
    <phoneticPr fontId="84" type="noConversion"/>
  </si>
  <si>
    <r>
      <t>Philippines</t>
    </r>
    <r>
      <rPr>
        <sz val="10"/>
        <rFont val="游ゴシック"/>
        <family val="2"/>
        <charset val="128"/>
      </rPr>
      <t>、</t>
    </r>
    <r>
      <rPr>
        <sz val="10"/>
        <rFont val="Verdana"/>
        <family val="2"/>
      </rPr>
      <t>Recycled</t>
    </r>
    <phoneticPr fontId="84" type="noConversion"/>
  </si>
  <si>
    <t>200mm wafer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</si>
</sst>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0">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0"/>
      <name val="游ゴシック"/>
      <family val="2"/>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347">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khynixsystemic.cn/company/human-rightslabor" TargetMode="External"/><Relationship Id="rId2" Type="http://schemas.openxmlformats.org/officeDocument/2006/relationships/hyperlink" Target="mailto:skhysi.8303695@sk.com" TargetMode="External"/><Relationship Id="rId1" Type="http://schemas.openxmlformats.org/officeDocument/2006/relationships/hyperlink" Target="mailto:skhysi.8303695@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82" workbookViewId="0">
      <selection activeCell="B6" sqref="B6"/>
    </sheetView>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4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60">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9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0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7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90">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6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3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3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9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15">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3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6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2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4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9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45">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0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4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15">
      <c r="A65" s="219" t="str">
        <f ca="1">OFFSET(L!$C$1,MATCH("Instructions"&amp;ADDRESS(ROW(),COLUMN(),4),L!$A:$A,0)-1,SL,,)</f>
        <v>Instructions for completing the Mine List Tab.
Provide answers in ENGLISH only</v>
      </c>
      <c r="B65" s="179"/>
    </row>
    <row r="66" spans="1:2" ht="15">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15">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30">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6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1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3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15">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75">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60">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4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0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30">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3" activePane="bottomRight" state="frozen"/>
      <selection pane="topRight" activeCell="B24" sqref="B24:J24"/>
      <selection pane="bottomLeft" activeCell="B24" sqref="B24:J24"/>
      <selection pane="bottomRight" activeCell="F25" sqref="F25"/>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30">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75">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3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4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45">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15">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4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6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4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3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4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1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7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5">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0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4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3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AG131" sqref="AG13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20</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Go to Product List tab to enter products this declaration applies to</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Click here to enter the products this declaration applies to</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20053</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20055</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20056</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45775</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22</v>
      </c>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25</v>
      </c>
      <c r="E54" s="438"/>
      <c r="F54" s="40"/>
      <c r="G54" s="400" t="s">
        <v>20057</v>
      </c>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20058</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83" t="s">
        <v>20059</v>
      </c>
      <c r="H117" s="454"/>
      <c r="I117" s="454"/>
      <c r="J117" s="45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6"/>
      <c r="E119" s="456"/>
      <c r="F119" s="233"/>
      <c r="G119" s="457"/>
      <c r="H119" s="457"/>
      <c r="I119" s="457"/>
      <c r="J119" s="45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t="s">
        <v>20060</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1" t="s">
        <v>32</v>
      </c>
      <c r="E133" s="462"/>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3"/>
      <c r="H136" s="463"/>
      <c r="I136" s="463"/>
      <c r="J136" s="463"/>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6" priority="306" stopIfTrue="1">
      <formula>IF($B$30="",TRUE)</formula>
    </cfRule>
  </conditionalFormatting>
  <conditionalFormatting sqref="B31">
    <cfRule type="expression" dxfId="345" priority="304">
      <formula>IF($B$31="",TRUE)</formula>
    </cfRule>
  </conditionalFormatting>
  <conditionalFormatting sqref="B32">
    <cfRule type="expression" dxfId="344" priority="303">
      <formula>IF($B$32="",TRUE)</formula>
    </cfRule>
  </conditionalFormatting>
  <conditionalFormatting sqref="B33">
    <cfRule type="expression" dxfId="343" priority="302">
      <formula>IF($B$33="",TRUE)</formula>
    </cfRule>
  </conditionalFormatting>
  <conditionalFormatting sqref="B34">
    <cfRule type="expression" dxfId="342" priority="301">
      <formula>IF($B$34="",TRUE)</formula>
    </cfRule>
  </conditionalFormatting>
  <conditionalFormatting sqref="B35">
    <cfRule type="expression" dxfId="341" priority="300">
      <formula>IF($B$35="",TRUE)</formula>
    </cfRule>
  </conditionalFormatting>
  <conditionalFormatting sqref="B36">
    <cfRule type="expression" dxfId="340" priority="299">
      <formula>IF($B$36="",TRUE)</formula>
    </cfRule>
  </conditionalFormatting>
  <conditionalFormatting sqref="B37">
    <cfRule type="expression" dxfId="339" priority="298">
      <formula>IF($B$37="",TRUE)</formula>
    </cfRule>
  </conditionalFormatting>
  <conditionalFormatting sqref="B38">
    <cfRule type="expression" dxfId="338" priority="297">
      <formula>IF($B$38="",TRUE)</formula>
    </cfRule>
  </conditionalFormatting>
  <conditionalFormatting sqref="B39">
    <cfRule type="expression" dxfId="337" priority="296">
      <formula>IF($B$39="",TRUE)</formula>
    </cfRule>
  </conditionalFormatting>
  <conditionalFormatting sqref="B42">
    <cfRule type="expression" dxfId="336" priority="278" stopIfTrue="1">
      <formula>IF($B$42="",TRUE)</formula>
    </cfRule>
  </conditionalFormatting>
  <conditionalFormatting sqref="B43">
    <cfRule type="expression" dxfId="335" priority="277" stopIfTrue="1">
      <formula>IF($B$43="",TRUE)</formula>
    </cfRule>
  </conditionalFormatting>
  <conditionalFormatting sqref="B44">
    <cfRule type="expression" dxfId="334" priority="276" stopIfTrue="1">
      <formula>IF($B$44="",TRUE)</formula>
    </cfRule>
  </conditionalFormatting>
  <conditionalFormatting sqref="B45">
    <cfRule type="expression" dxfId="333" priority="275" stopIfTrue="1">
      <formula>IF($B$45="",TRUE)</formula>
    </cfRule>
  </conditionalFormatting>
  <conditionalFormatting sqref="B46">
    <cfRule type="expression" dxfId="332" priority="274" stopIfTrue="1">
      <formula>IF($B$46="",TRUE)</formula>
    </cfRule>
  </conditionalFormatting>
  <conditionalFormatting sqref="B47">
    <cfRule type="expression" dxfId="331" priority="273" stopIfTrue="1">
      <formula>IF($B$47="",TRUE)</formula>
    </cfRule>
  </conditionalFormatting>
  <conditionalFormatting sqref="B48">
    <cfRule type="expression" dxfId="330" priority="272" stopIfTrue="1">
      <formula>IF($B$48="",TRUE)</formula>
    </cfRule>
  </conditionalFormatting>
  <conditionalFormatting sqref="B49">
    <cfRule type="expression" dxfId="329" priority="271" stopIfTrue="1">
      <formula>IF($B$49="",TRUE)</formula>
    </cfRule>
  </conditionalFormatting>
  <conditionalFormatting sqref="B50">
    <cfRule type="expression" dxfId="328" priority="270" stopIfTrue="1">
      <formula>IF($B$50="",TRUE)</formula>
    </cfRule>
  </conditionalFormatting>
  <conditionalFormatting sqref="B51">
    <cfRule type="expression" dxfId="327" priority="269" stopIfTrue="1">
      <formula>IF($B$51="",TRUE)</formula>
    </cfRule>
  </conditionalFormatting>
  <conditionalFormatting sqref="B54">
    <cfRule type="expression" dxfId="326" priority="261" stopIfTrue="1">
      <formula>IF($B$54="",TRUE)</formula>
    </cfRule>
  </conditionalFormatting>
  <conditionalFormatting sqref="B55">
    <cfRule type="expression" dxfId="325" priority="243" stopIfTrue="1">
      <formula>IF($B$55="",TRUE)</formula>
    </cfRule>
  </conditionalFormatting>
  <conditionalFormatting sqref="B56">
    <cfRule type="expression" dxfId="324" priority="260" stopIfTrue="1">
      <formula>IF($B$56="",TRUE)</formula>
    </cfRule>
  </conditionalFormatting>
  <conditionalFormatting sqref="B57">
    <cfRule type="expression" dxfId="323" priority="259" stopIfTrue="1">
      <formula>IF($B$57="",TRUE)</formula>
    </cfRule>
  </conditionalFormatting>
  <conditionalFormatting sqref="B58">
    <cfRule type="expression" dxfId="322" priority="258" stopIfTrue="1">
      <formula>IF($B$58="",TRUE)</formula>
    </cfRule>
  </conditionalFormatting>
  <conditionalFormatting sqref="B59">
    <cfRule type="expression" dxfId="321" priority="257" stopIfTrue="1">
      <formula>IF($B$59="",TRUE)</formula>
    </cfRule>
  </conditionalFormatting>
  <conditionalFormatting sqref="B60">
    <cfRule type="expression" dxfId="320" priority="256" stopIfTrue="1">
      <formula>IF($B$60="",TRUE)</formula>
    </cfRule>
  </conditionalFormatting>
  <conditionalFormatting sqref="B61">
    <cfRule type="expression" dxfId="319" priority="255" stopIfTrue="1">
      <formula>IF($B$61="",TRUE)</formula>
    </cfRule>
  </conditionalFormatting>
  <conditionalFormatting sqref="B62">
    <cfRule type="expression" dxfId="318" priority="254" stopIfTrue="1">
      <formula>IF($B$62="",TRUE)</formula>
    </cfRule>
  </conditionalFormatting>
  <conditionalFormatting sqref="B63">
    <cfRule type="expression" dxfId="317" priority="253" stopIfTrue="1">
      <formula>IF($B$63="",TRUE)</formula>
    </cfRule>
  </conditionalFormatting>
  <conditionalFormatting sqref="B66">
    <cfRule type="expression" dxfId="316" priority="252" stopIfTrue="1">
      <formula>IF($B$54="",TRUE)</formula>
    </cfRule>
  </conditionalFormatting>
  <conditionalFormatting sqref="B67">
    <cfRule type="expression" dxfId="315" priority="242" stopIfTrue="1">
      <formula>IF($B$55="",TRUE)</formula>
    </cfRule>
  </conditionalFormatting>
  <conditionalFormatting sqref="B68">
    <cfRule type="expression" dxfId="314" priority="251" stopIfTrue="1">
      <formula>IF($B$56="",TRUE)</formula>
    </cfRule>
  </conditionalFormatting>
  <conditionalFormatting sqref="B69">
    <cfRule type="expression" dxfId="313" priority="250" stopIfTrue="1">
      <formula>IF($B$57="",TRUE)</formula>
    </cfRule>
  </conditionalFormatting>
  <conditionalFormatting sqref="B70">
    <cfRule type="expression" dxfId="312" priority="249" stopIfTrue="1">
      <formula>IF($B$58="",TRUE)</formula>
    </cfRule>
  </conditionalFormatting>
  <conditionalFormatting sqref="B71">
    <cfRule type="expression" dxfId="311" priority="248" stopIfTrue="1">
      <formula>IF($B$59="",TRUE)</formula>
    </cfRule>
  </conditionalFormatting>
  <conditionalFormatting sqref="B72">
    <cfRule type="expression" dxfId="310" priority="247" stopIfTrue="1">
      <formula>IF($B$60="",TRUE)</formula>
    </cfRule>
  </conditionalFormatting>
  <conditionalFormatting sqref="B73">
    <cfRule type="expression" dxfId="309" priority="246" stopIfTrue="1">
      <formula>IF($B$61="",TRUE)</formula>
    </cfRule>
  </conditionalFormatting>
  <conditionalFormatting sqref="B74">
    <cfRule type="expression" dxfId="308" priority="245" stopIfTrue="1">
      <formula>IF($B$62="",TRUE)</formula>
    </cfRule>
  </conditionalFormatting>
  <conditionalFormatting sqref="B75">
    <cfRule type="expression" dxfId="307" priority="244" stopIfTrue="1">
      <formula>IF($B$63="",TRUE)</formula>
    </cfRule>
  </conditionalFormatting>
  <conditionalFormatting sqref="B78">
    <cfRule type="expression" dxfId="306" priority="241" stopIfTrue="1">
      <formula>IF($B$54="",TRUE)</formula>
    </cfRule>
  </conditionalFormatting>
  <conditionalFormatting sqref="B79">
    <cfRule type="expression" dxfId="305" priority="232" stopIfTrue="1">
      <formula>IF($B$55="",TRUE)</formula>
    </cfRule>
  </conditionalFormatting>
  <conditionalFormatting sqref="B80">
    <cfRule type="expression" dxfId="304" priority="240" stopIfTrue="1">
      <formula>IF($B$56="",TRUE)</formula>
    </cfRule>
  </conditionalFormatting>
  <conditionalFormatting sqref="B81">
    <cfRule type="expression" dxfId="303" priority="239" stopIfTrue="1">
      <formula>IF($B$57="",TRUE)</formula>
    </cfRule>
  </conditionalFormatting>
  <conditionalFormatting sqref="B82">
    <cfRule type="expression" dxfId="302" priority="238" stopIfTrue="1">
      <formula>IF($B$58="",TRUE)</formula>
    </cfRule>
  </conditionalFormatting>
  <conditionalFormatting sqref="B83">
    <cfRule type="expression" dxfId="301" priority="237" stopIfTrue="1">
      <formula>IF($B$59="",TRUE)</formula>
    </cfRule>
  </conditionalFormatting>
  <conditionalFormatting sqref="B84">
    <cfRule type="expression" dxfId="300" priority="236" stopIfTrue="1">
      <formula>IF($B$60="",TRUE)</formula>
    </cfRule>
  </conditionalFormatting>
  <conditionalFormatting sqref="B85">
    <cfRule type="expression" dxfId="299" priority="235" stopIfTrue="1">
      <formula>IF($B$61="",TRUE)</formula>
    </cfRule>
  </conditionalFormatting>
  <conditionalFormatting sqref="B86">
    <cfRule type="expression" dxfId="298" priority="234" stopIfTrue="1">
      <formula>IF($B$62="",TRUE)</formula>
    </cfRule>
  </conditionalFormatting>
  <conditionalFormatting sqref="B87">
    <cfRule type="expression" dxfId="297" priority="233" stopIfTrue="1">
      <formula>IF($B$63="",TRUE)</formula>
    </cfRule>
  </conditionalFormatting>
  <conditionalFormatting sqref="B90">
    <cfRule type="expression" dxfId="296" priority="231" stopIfTrue="1">
      <formula>IF($B$54="",TRUE)</formula>
    </cfRule>
  </conditionalFormatting>
  <conditionalFormatting sqref="B91">
    <cfRule type="expression" dxfId="295" priority="222" stopIfTrue="1">
      <formula>IF($B$55="",TRUE)</formula>
    </cfRule>
  </conditionalFormatting>
  <conditionalFormatting sqref="B92">
    <cfRule type="expression" dxfId="294" priority="230" stopIfTrue="1">
      <formula>IF($B$56="",TRUE)</formula>
    </cfRule>
  </conditionalFormatting>
  <conditionalFormatting sqref="B93">
    <cfRule type="expression" dxfId="293" priority="229" stopIfTrue="1">
      <formula>IF($B$57="",TRUE)</formula>
    </cfRule>
  </conditionalFormatting>
  <conditionalFormatting sqref="B94">
    <cfRule type="expression" dxfId="292" priority="228" stopIfTrue="1">
      <formula>IF($B$58="",TRUE)</formula>
    </cfRule>
  </conditionalFormatting>
  <conditionalFormatting sqref="B95">
    <cfRule type="expression" dxfId="291" priority="227" stopIfTrue="1">
      <formula>IF($B$59="",TRUE)</formula>
    </cfRule>
  </conditionalFormatting>
  <conditionalFormatting sqref="B96">
    <cfRule type="expression" dxfId="290" priority="226" stopIfTrue="1">
      <formula>IF($B$60="",TRUE)</formula>
    </cfRule>
  </conditionalFormatting>
  <conditionalFormatting sqref="B97">
    <cfRule type="expression" dxfId="289" priority="225" stopIfTrue="1">
      <formula>IF($B$61="",TRUE)</formula>
    </cfRule>
  </conditionalFormatting>
  <conditionalFormatting sqref="B98">
    <cfRule type="expression" dxfId="288" priority="224" stopIfTrue="1">
      <formula>IF($B$62="",TRUE)</formula>
    </cfRule>
  </conditionalFormatting>
  <conditionalFormatting sqref="B99">
    <cfRule type="expression" dxfId="287" priority="223" stopIfTrue="1">
      <formula>IF($B$63="",TRUE)</formula>
    </cfRule>
  </conditionalFormatting>
  <conditionalFormatting sqref="B102">
    <cfRule type="expression" dxfId="286" priority="221" stopIfTrue="1">
      <formula>IF($B$54="",TRUE)</formula>
    </cfRule>
  </conditionalFormatting>
  <conditionalFormatting sqref="B103">
    <cfRule type="expression" dxfId="285" priority="212" stopIfTrue="1">
      <formula>IF($B$55="",TRUE)</formula>
    </cfRule>
  </conditionalFormatting>
  <conditionalFormatting sqref="B104">
    <cfRule type="expression" dxfId="284" priority="220" stopIfTrue="1">
      <formula>IF($B$56="",TRUE)</formula>
    </cfRule>
  </conditionalFormatting>
  <conditionalFormatting sqref="B105">
    <cfRule type="expression" dxfId="283" priority="219" stopIfTrue="1">
      <formula>IF($B$57="",TRUE)</formula>
    </cfRule>
  </conditionalFormatting>
  <conditionalFormatting sqref="B106">
    <cfRule type="expression" dxfId="282" priority="218" stopIfTrue="1">
      <formula>IF($B$58="",TRUE)</formula>
    </cfRule>
  </conditionalFormatting>
  <conditionalFormatting sqref="B107">
    <cfRule type="expression" dxfId="281" priority="217" stopIfTrue="1">
      <formula>IF($B$59="",TRUE)</formula>
    </cfRule>
  </conditionalFormatting>
  <conditionalFormatting sqref="B108">
    <cfRule type="expression" dxfId="280" priority="216" stopIfTrue="1">
      <formula>IF($B$60="",TRUE)</formula>
    </cfRule>
  </conditionalFormatting>
  <conditionalFormatting sqref="B109">
    <cfRule type="expression" dxfId="279" priority="215" stopIfTrue="1">
      <formula>IF($B$61="",TRUE)</formula>
    </cfRule>
  </conditionalFormatting>
  <conditionalFormatting sqref="B110">
    <cfRule type="expression" dxfId="278" priority="214" stopIfTrue="1">
      <formula>IF($B$62="",TRUE)</formula>
    </cfRule>
  </conditionalFormatting>
  <conditionalFormatting sqref="B111">
    <cfRule type="expression" dxfId="277" priority="213" stopIfTrue="1">
      <formula>IF($B$63="",TRUE)</formula>
    </cfRule>
  </conditionalFormatting>
  <conditionalFormatting sqref="B120">
    <cfRule type="expression" dxfId="276" priority="190" stopIfTrue="1">
      <formula>IF($B$54="",TRUE)</formula>
    </cfRule>
  </conditionalFormatting>
  <conditionalFormatting sqref="B121">
    <cfRule type="expression" dxfId="275" priority="181" stopIfTrue="1">
      <formula>IF($B$55="",TRUE)</formula>
    </cfRule>
  </conditionalFormatting>
  <conditionalFormatting sqref="B122">
    <cfRule type="expression" dxfId="274" priority="189" stopIfTrue="1">
      <formula>IF($B$56="",TRUE)</formula>
    </cfRule>
  </conditionalFormatting>
  <conditionalFormatting sqref="B123">
    <cfRule type="expression" dxfId="273" priority="188" stopIfTrue="1">
      <formula>IF($B$57="",TRUE)</formula>
    </cfRule>
  </conditionalFormatting>
  <conditionalFormatting sqref="B124">
    <cfRule type="expression" dxfId="272" priority="187" stopIfTrue="1">
      <formula>IF($B$58="",TRUE)</formula>
    </cfRule>
  </conditionalFormatting>
  <conditionalFormatting sqref="B125">
    <cfRule type="expression" dxfId="271" priority="186" stopIfTrue="1">
      <formula>IF($B$59="",TRUE)</formula>
    </cfRule>
  </conditionalFormatting>
  <conditionalFormatting sqref="B126">
    <cfRule type="expression" dxfId="270" priority="185" stopIfTrue="1">
      <formula>IF($B$60="",TRUE)</formula>
    </cfRule>
  </conditionalFormatting>
  <conditionalFormatting sqref="B127">
    <cfRule type="expression" dxfId="269" priority="184" stopIfTrue="1">
      <formula>IF($B$61="",TRUE)</formula>
    </cfRule>
  </conditionalFormatting>
  <conditionalFormatting sqref="B128">
    <cfRule type="expression" dxfId="268" priority="183" stopIfTrue="1">
      <formula>IF($B$62="",TRUE)</formula>
    </cfRule>
  </conditionalFormatting>
  <conditionalFormatting sqref="B129">
    <cfRule type="expression" dxfId="267" priority="182" stopIfTrue="1">
      <formula>IF($B$63="",TRUE)</formula>
    </cfRule>
  </conditionalFormatting>
  <conditionalFormatting sqref="D12">
    <cfRule type="expression" dxfId="266" priority="305">
      <formula>IF($D$12="",TRUE)</formula>
    </cfRule>
  </conditionalFormatting>
  <conditionalFormatting sqref="D20">
    <cfRule type="expression" dxfId="265" priority="319" stopIfTrue="1">
      <formula>IF($D$20="",TRUE)</formula>
    </cfRule>
  </conditionalFormatting>
  <conditionalFormatting sqref="D24">
    <cfRule type="expression" dxfId="264" priority="314" stopIfTrue="1">
      <formula>IF($D$24="",TRUE)</formula>
    </cfRule>
  </conditionalFormatting>
  <conditionalFormatting sqref="D26:E26">
    <cfRule type="expression" dxfId="263" priority="322" stopIfTrue="1">
      <formula>IF($D$26="",TRUE)</formula>
    </cfRule>
  </conditionalFormatting>
  <conditionalFormatting sqref="D30:E30">
    <cfRule type="expression" dxfId="262" priority="316" stopIfTrue="1">
      <formula>IF($D$30="",TRUE)</formula>
    </cfRule>
    <cfRule type="expression" dxfId="261" priority="295" stopIfTrue="1">
      <formula>IF($B$30="",TRUE)</formula>
    </cfRule>
  </conditionalFormatting>
  <conditionalFormatting sqref="D31:E31">
    <cfRule type="expression" dxfId="260" priority="317" stopIfTrue="1">
      <formula>IF($D$31="",TRUE)</formula>
    </cfRule>
    <cfRule type="expression" dxfId="259" priority="294" stopIfTrue="1">
      <formula>IF($B$31="",TRUE)</formula>
    </cfRule>
  </conditionalFormatting>
  <conditionalFormatting sqref="D32:E32">
    <cfRule type="expression" dxfId="258" priority="307" stopIfTrue="1">
      <formula>IF($D$32="",TRUE)</formula>
    </cfRule>
    <cfRule type="expression" dxfId="257" priority="293" stopIfTrue="1">
      <formula>IF($B$32="",TRUE)</formula>
    </cfRule>
  </conditionalFormatting>
  <conditionalFormatting sqref="D33:E33">
    <cfRule type="expression" dxfId="256" priority="291" stopIfTrue="1">
      <formula>IF($B$33="",TRUE)</formula>
    </cfRule>
    <cfRule type="expression" dxfId="255" priority="292" stopIfTrue="1">
      <formula>IF($D$33="",TRUE)</formula>
    </cfRule>
  </conditionalFormatting>
  <conditionalFormatting sqref="D34:E34">
    <cfRule type="expression" dxfId="254" priority="289" stopIfTrue="1">
      <formula>IF($B$34="",TRUE)</formula>
    </cfRule>
    <cfRule type="expression" dxfId="253" priority="290" stopIfTrue="1">
      <formula>IF($D$34="",TRUE)</formula>
    </cfRule>
  </conditionalFormatting>
  <conditionalFormatting sqref="D35:E35">
    <cfRule type="expression" dxfId="252" priority="287" stopIfTrue="1">
      <formula>IF($B$35="",TRUE)</formula>
    </cfRule>
    <cfRule type="expression" dxfId="251" priority="288" stopIfTrue="1">
      <formula>IF($D$35="",TRUE)</formula>
    </cfRule>
  </conditionalFormatting>
  <conditionalFormatting sqref="D36:E36">
    <cfRule type="expression" dxfId="250" priority="285" stopIfTrue="1">
      <formula>IF($B$36="",TRUE)</formula>
    </cfRule>
    <cfRule type="expression" dxfId="249" priority="286" stopIfTrue="1">
      <formula>IF($D$36="",TRUE)</formula>
    </cfRule>
  </conditionalFormatting>
  <conditionalFormatting sqref="D37:E37">
    <cfRule type="expression" dxfId="248" priority="284" stopIfTrue="1">
      <formula>IF($D$37="",TRUE)</formula>
    </cfRule>
    <cfRule type="expression" dxfId="247" priority="283" stopIfTrue="1">
      <formula>IF($B$37="",TRUE)</formula>
    </cfRule>
  </conditionalFormatting>
  <conditionalFormatting sqref="D38:E38">
    <cfRule type="expression" dxfId="246" priority="281" stopIfTrue="1">
      <formula>IF($B$38="",TRUE)</formula>
    </cfRule>
    <cfRule type="expression" dxfId="245" priority="282" stopIfTrue="1">
      <formula>IF($D$38="",TRUE)</formula>
    </cfRule>
  </conditionalFormatting>
  <conditionalFormatting sqref="D39:E39">
    <cfRule type="expression" dxfId="244" priority="279" stopIfTrue="1">
      <formula>IF($B$39="",TRUE)</formula>
    </cfRule>
    <cfRule type="expression" dxfId="243" priority="280" stopIfTrue="1">
      <formula>IF($D$39="",TRUE)</formula>
    </cfRule>
  </conditionalFormatting>
  <conditionalFormatting sqref="D42:E42">
    <cfRule type="expression" dxfId="242" priority="268" stopIfTrue="1">
      <formula>IF($B$42="",TRUE)</formula>
    </cfRule>
    <cfRule type="expression" dxfId="241" priority="310" stopIfTrue="1">
      <formula>IF(AND(OR($D$30="Yes",$D$30=""),$D$42=""),1,0)</formula>
    </cfRule>
    <cfRule type="expression" dxfId="240" priority="311" stopIfTrue="1">
      <formula>IF($P$30="",TRUE)</formula>
    </cfRule>
  </conditionalFormatting>
  <conditionalFormatting sqref="D43:E43">
    <cfRule type="expression" dxfId="239" priority="265" stopIfTrue="1">
      <formula>IF($B$43="",TRUE)</formula>
    </cfRule>
    <cfRule type="expression" dxfId="238" priority="266" stopIfTrue="1">
      <formula>IF(AND(OR($D$31="Yes",$D$31=""),$D$43=""),1,0)</formula>
    </cfRule>
    <cfRule type="expression" dxfId="237" priority="267" stopIfTrue="1">
      <formula>IF($P$31="",TRUE)</formula>
    </cfRule>
  </conditionalFormatting>
  <conditionalFormatting sqref="D44:E44">
    <cfRule type="expression" dxfId="236" priority="263" stopIfTrue="1">
      <formula>IF(AND(OR($D$32="Yes",$D$32=""),$D$44=""),1,0)</formula>
    </cfRule>
    <cfRule type="expression" dxfId="235" priority="262" stopIfTrue="1">
      <formula>IF($B$44="",TRUE)</formula>
    </cfRule>
    <cfRule type="expression" dxfId="234" priority="264" stopIfTrue="1">
      <formula>IF($P$32="",TRUE)</formula>
    </cfRule>
  </conditionalFormatting>
  <conditionalFormatting sqref="D45:E45">
    <cfRule type="expression" dxfId="233" priority="211" stopIfTrue="1">
      <formula>IF($P$33="",TRUE)</formula>
    </cfRule>
    <cfRule type="expression" dxfId="232" priority="210" stopIfTrue="1">
      <formula>IF(AND(OR($D$33="Yes",$D$33=""),$D$45=""),1,0)</formula>
    </cfRule>
    <cfRule type="expression" dxfId="231" priority="209" stopIfTrue="1">
      <formula>IF($B$45="",TRUE)</formula>
    </cfRule>
  </conditionalFormatting>
  <conditionalFormatting sqref="D46:E46">
    <cfRule type="expression" dxfId="230" priority="208" stopIfTrue="1">
      <formula>IF($P$34="",TRUE)</formula>
    </cfRule>
    <cfRule type="expression" dxfId="229" priority="207" stopIfTrue="1">
      <formula>IF(AND(OR($D$34="Yes",$D$34=""),$D$46=""),1,0)</formula>
    </cfRule>
    <cfRule type="expression" dxfId="228" priority="206" stopIfTrue="1">
      <formula>IF($B$46="",TRUE)</formula>
    </cfRule>
  </conditionalFormatting>
  <conditionalFormatting sqref="D47:E47">
    <cfRule type="expression" dxfId="227" priority="204" stopIfTrue="1">
      <formula>IF(AND(OR($D$35="Yes",$D$35=""),$D$47=""),1,0)</formula>
    </cfRule>
    <cfRule type="expression" dxfId="226" priority="205" stopIfTrue="1">
      <formula>IF($P$35="",TRUE)</formula>
    </cfRule>
    <cfRule type="expression" dxfId="225" priority="203" stopIfTrue="1">
      <formula>IF($B$47="",TRUE)</formula>
    </cfRule>
  </conditionalFormatting>
  <conditionalFormatting sqref="D48:E48">
    <cfRule type="expression" dxfId="224" priority="201" stopIfTrue="1">
      <formula>IF(AND(OR($D$36="Yes",$D$36=""),$D$48=""),1,0)</formula>
    </cfRule>
    <cfRule type="expression" dxfId="223" priority="202" stopIfTrue="1">
      <formula>IF($P$36="",TRUE)</formula>
    </cfRule>
    <cfRule type="expression" dxfId="222" priority="200" stopIfTrue="1">
      <formula>IF($B$48="",TRUE)</formula>
    </cfRule>
  </conditionalFormatting>
  <conditionalFormatting sqref="D49:E49">
    <cfRule type="expression" dxfId="221" priority="197" stopIfTrue="1">
      <formula>IF($B$49="",TRUE)</formula>
    </cfRule>
    <cfRule type="expression" dxfId="220" priority="198" stopIfTrue="1">
      <formula>IF(AND(OR($D$37="Yes",$D$37=""),$D$49=""),1,0)</formula>
    </cfRule>
    <cfRule type="expression" dxfId="219" priority="199" stopIfTrue="1">
      <formula>IF($P$37="",TRUE)</formula>
    </cfRule>
  </conditionalFormatting>
  <conditionalFormatting sqref="D50:E50">
    <cfRule type="expression" dxfId="218" priority="195" stopIfTrue="1">
      <formula>IF(AND(OR($D$38="Yes",$D$38=""),$D$50=""),1,0)</formula>
    </cfRule>
    <cfRule type="expression" dxfId="217" priority="196" stopIfTrue="1">
      <formula>IF($P$38="",TRUE)</formula>
    </cfRule>
    <cfRule type="expression" dxfId="216" priority="194" stopIfTrue="1">
      <formula>IF($B$50="",TRUE)</formula>
    </cfRule>
  </conditionalFormatting>
  <conditionalFormatting sqref="D51:E51">
    <cfRule type="expression" dxfId="215" priority="193" stopIfTrue="1">
      <formula>IF($P$39="",TRUE)</formula>
    </cfRule>
    <cfRule type="expression" dxfId="214" priority="192" stopIfTrue="1">
      <formula>IF(AND(OR($D$39="Yes",$D$39=""),$D$51=""),1,0)</formula>
    </cfRule>
    <cfRule type="expression" dxfId="213" priority="191" stopIfTrue="1">
      <formula>IF($B$51="",TRUE)</formula>
    </cfRule>
  </conditionalFormatting>
  <conditionalFormatting sqref="D54:E54">
    <cfRule type="expression" dxfId="212" priority="121" stopIfTrue="1">
      <formula>IF($B$54="",TRUE)</formula>
    </cfRule>
    <cfRule type="expression" dxfId="211" priority="122" stopIfTrue="1">
      <formula>IF($P$54="",TRUE)</formula>
    </cfRule>
    <cfRule type="expression" dxfId="210" priority="123" stopIfTrue="1">
      <formula>IF(AND(OR($D$42="Yes",$D$42=""),$D$54=""),1,0)</formula>
    </cfRule>
  </conditionalFormatting>
  <conditionalFormatting sqref="D55:E55">
    <cfRule type="expression" dxfId="209" priority="180" stopIfTrue="1">
      <formula>IF(AND(OR($D$43="Yes",$D$43=""),$D$55=""),1,0)</formula>
    </cfRule>
    <cfRule type="expression" dxfId="208" priority="179" stopIfTrue="1">
      <formula>IF($P$55="",TRUE)</formula>
    </cfRule>
    <cfRule type="expression" dxfId="207" priority="178" stopIfTrue="1">
      <formula>IF($B$55="",TRUE)</formula>
    </cfRule>
  </conditionalFormatting>
  <conditionalFormatting sqref="D56:E56">
    <cfRule type="expression" dxfId="206" priority="176" stopIfTrue="1">
      <formula>IF($P$56="",TRUE)</formula>
    </cfRule>
    <cfRule type="expression" dxfId="205" priority="177" stopIfTrue="1">
      <formula>IF(AND(OR($D$44="Yes",$D$44=""),$D$56=""),1,0)</formula>
    </cfRule>
    <cfRule type="expression" dxfId="204" priority="124" stopIfTrue="1">
      <formula>IF($B$56="",TRUE)</formula>
    </cfRule>
  </conditionalFormatting>
  <conditionalFormatting sqref="D57:E57">
    <cfRule type="expression" dxfId="203" priority="174" stopIfTrue="1">
      <formula>IF($P$57="",TRUE)</formula>
    </cfRule>
    <cfRule type="expression" dxfId="202" priority="173" stopIfTrue="1">
      <formula>IF($B$57="",TRUE)</formula>
    </cfRule>
    <cfRule type="expression" dxfId="201" priority="175" stopIfTrue="1">
      <formula>IF(AND(OR($D$45="Yes",$D$45=""),$D$57=""),1,0)</formula>
    </cfRule>
  </conditionalFormatting>
  <conditionalFormatting sqref="D58:E58">
    <cfRule type="expression" dxfId="200" priority="170" stopIfTrue="1">
      <formula>IF($B$58="",TRUE)</formula>
    </cfRule>
    <cfRule type="expression" dxfId="199" priority="172" stopIfTrue="1">
      <formula>IF(AND(OR($D$46="Yes",$D$46=""),$D$58=""),1,0)</formula>
    </cfRule>
    <cfRule type="expression" dxfId="198" priority="171" stopIfTrue="1">
      <formula>IF($P$58="",TRUE)</formula>
    </cfRule>
  </conditionalFormatting>
  <conditionalFormatting sqref="D59:E59">
    <cfRule type="expression" dxfId="197" priority="167" stopIfTrue="1">
      <formula>IF($B$59="",TRUE)</formula>
    </cfRule>
    <cfRule type="expression" dxfId="196" priority="168" stopIfTrue="1">
      <formula>IF($P$59="",TRUE)</formula>
    </cfRule>
    <cfRule type="expression" dxfId="195" priority="169" stopIfTrue="1">
      <formula>IF(AND(OR($D$47="Yes",$D$47=""),$D$59=""),1,0)</formula>
    </cfRule>
  </conditionalFormatting>
  <conditionalFormatting sqref="D60:E60">
    <cfRule type="expression" dxfId="194" priority="164" stopIfTrue="1">
      <formula>IF($B$60="",TRUE)</formula>
    </cfRule>
    <cfRule type="expression" dxfId="193" priority="166" stopIfTrue="1">
      <formula>IF(AND(OR($D$48="Yes",$D$48=""),$D$60=""),1,0)</formula>
    </cfRule>
    <cfRule type="expression" dxfId="192" priority="165" stopIfTrue="1">
      <formula>IF($P$60="",TRUE)</formula>
    </cfRule>
  </conditionalFormatting>
  <conditionalFormatting sqref="D61:E61">
    <cfRule type="expression" dxfId="191" priority="162" stopIfTrue="1">
      <formula>IF($P$61="",TRUE)</formula>
    </cfRule>
    <cfRule type="expression" dxfId="190" priority="161" stopIfTrue="1">
      <formula>IF($B$61="",TRUE)</formula>
    </cfRule>
    <cfRule type="expression" dxfId="189" priority="163" stopIfTrue="1">
      <formula>IF(AND(OR($D$49="Yes",$D$49=""),$D$61=""),1,0)</formula>
    </cfRule>
  </conditionalFormatting>
  <conditionalFormatting sqref="D62:E62">
    <cfRule type="expression" dxfId="188" priority="158" stopIfTrue="1">
      <formula>IF($B$62="",TRUE)</formula>
    </cfRule>
    <cfRule type="expression" dxfId="187" priority="159" stopIfTrue="1">
      <formula>IF($P$62="",TRUE)</formula>
    </cfRule>
    <cfRule type="expression" dxfId="186" priority="160" stopIfTrue="1">
      <formula>IF(AND(OR($D$50="Yes",$D$50=""),$D$62=""),1,0)</formula>
    </cfRule>
  </conditionalFormatting>
  <conditionalFormatting sqref="D63:E63">
    <cfRule type="expression" dxfId="185" priority="155" stopIfTrue="1">
      <formula>IF($B$63="",TRUE)</formula>
    </cfRule>
    <cfRule type="expression" dxfId="184" priority="156" stopIfTrue="1">
      <formula>IF($P$63="",TRUE)</formula>
    </cfRule>
    <cfRule type="expression" dxfId="183" priority="157" stopIfTrue="1">
      <formula>IF(AND(OR($D$51="Yes",$D$51=""),$D$63=""),1,0)</formula>
    </cfRule>
  </conditionalFormatting>
  <conditionalFormatting sqref="D66:E66">
    <cfRule type="expression" dxfId="182" priority="91" stopIfTrue="1">
      <formula>IF($B$54="",TRUE)</formula>
    </cfRule>
    <cfRule type="expression" dxfId="181" priority="92" stopIfTrue="1">
      <formula>IF($P$54="",TRUE)</formula>
    </cfRule>
    <cfRule type="expression" dxfId="180" priority="93" stopIfTrue="1">
      <formula>IF(AND(OR($D$42="Yes",$D$42=""),$D$66=""),1,0)</formula>
    </cfRule>
  </conditionalFormatting>
  <conditionalFormatting sqref="D67:E67">
    <cfRule type="expression" dxfId="179" priority="120" stopIfTrue="1">
      <formula>IF(AND(OR($D$43="Yes",$D$43=""),$D$67=""),1,0)</formula>
    </cfRule>
    <cfRule type="expression" dxfId="178" priority="119" stopIfTrue="1">
      <formula>IF($P$55="",TRUE)</formula>
    </cfRule>
    <cfRule type="expression" dxfId="177" priority="118" stopIfTrue="1">
      <formula>IF($B$55="",TRUE)</formula>
    </cfRule>
  </conditionalFormatting>
  <conditionalFormatting sqref="D68:E68">
    <cfRule type="expression" dxfId="176" priority="94" stopIfTrue="1">
      <formula>IF($B$56="",TRUE)</formula>
    </cfRule>
    <cfRule type="expression" dxfId="175" priority="117" stopIfTrue="1">
      <formula>IF(AND(OR($D$44="Yes",$D$44=""),$D$68=""),1,0)</formula>
    </cfRule>
    <cfRule type="expression" dxfId="174" priority="116" stopIfTrue="1">
      <formula>IF($P$56="",TRUE)</formula>
    </cfRule>
  </conditionalFormatting>
  <conditionalFormatting sqref="D69:E69">
    <cfRule type="expression" dxfId="173" priority="113" stopIfTrue="1">
      <formula>IF($B$57="",TRUE)</formula>
    </cfRule>
    <cfRule type="expression" dxfId="172" priority="114" stopIfTrue="1">
      <formula>IF($P$57="",TRUE)</formula>
    </cfRule>
    <cfRule type="expression" dxfId="171" priority="115" stopIfTrue="1">
      <formula>IF(AND(OR($D$45="Yes",$D$45=""),$D$69=""),1,0)</formula>
    </cfRule>
  </conditionalFormatting>
  <conditionalFormatting sqref="D70:E70">
    <cfRule type="expression" dxfId="170" priority="112" stopIfTrue="1">
      <formula>IF(AND(OR($D$46="Yes",$D$46=""),$D$70=""),1,0)</formula>
    </cfRule>
    <cfRule type="expression" dxfId="169" priority="110" stopIfTrue="1">
      <formula>IF($B$58="",TRUE)</formula>
    </cfRule>
    <cfRule type="expression" dxfId="168" priority="111" stopIfTrue="1">
      <formula>IF($P$58="",TRUE)</formula>
    </cfRule>
  </conditionalFormatting>
  <conditionalFormatting sqref="D71:E71">
    <cfRule type="expression" dxfId="167" priority="108" stopIfTrue="1">
      <formula>IF($P$59="",TRUE)</formula>
    </cfRule>
    <cfRule type="expression" dxfId="166" priority="109" stopIfTrue="1">
      <formula>IF(AND(OR($D$47="Yes",$D$47=""),$D$71=""),1,0)</formula>
    </cfRule>
    <cfRule type="expression" dxfId="165" priority="107" stopIfTrue="1">
      <formula>IF($B$59="",TRUE)</formula>
    </cfRule>
  </conditionalFormatting>
  <conditionalFormatting sqref="D72:E72">
    <cfRule type="expression" dxfId="164" priority="104" stopIfTrue="1">
      <formula>IF($B$60="",TRUE)</formula>
    </cfRule>
    <cfRule type="expression" dxfId="163" priority="106" stopIfTrue="1">
      <formula>IF(AND(OR($D$48="Yes",$D$48=""),$D$72=""),1,0)</formula>
    </cfRule>
    <cfRule type="expression" dxfId="162" priority="105" stopIfTrue="1">
      <formula>IF($P$60="",TRUE)</formula>
    </cfRule>
  </conditionalFormatting>
  <conditionalFormatting sqref="D73:E73">
    <cfRule type="expression" dxfId="161" priority="103" stopIfTrue="1">
      <formula>IF(AND(OR($D$49="Yes",$D$49=""),$D$73=""),1,0)</formula>
    </cfRule>
    <cfRule type="expression" dxfId="160" priority="101" stopIfTrue="1">
      <formula>IF($B$61="",TRUE)</formula>
    </cfRule>
    <cfRule type="expression" dxfId="159" priority="102" stopIfTrue="1">
      <formula>IF($P$61="",TRUE)</formula>
    </cfRule>
  </conditionalFormatting>
  <conditionalFormatting sqref="D74:E74">
    <cfRule type="expression" dxfId="158" priority="98" stopIfTrue="1">
      <formula>IF($B$62="",TRUE)</formula>
    </cfRule>
    <cfRule type="expression" dxfId="157" priority="99" stopIfTrue="1">
      <formula>IF($P$62="",TRUE)</formula>
    </cfRule>
    <cfRule type="expression" dxfId="156" priority="100" stopIfTrue="1">
      <formula>IF(AND(OR($D$50="Yes",$D$50=""),$D$74=""),1,0)</formula>
    </cfRule>
  </conditionalFormatting>
  <conditionalFormatting sqref="D75:E75">
    <cfRule type="expression" dxfId="155" priority="97" stopIfTrue="1">
      <formula>IF(AND(OR($D$51="Yes",$D$51=""),$D$75=""),1,0)</formula>
    </cfRule>
    <cfRule type="expression" dxfId="154" priority="96" stopIfTrue="1">
      <formula>IF($P$63="",TRUE)</formula>
    </cfRule>
    <cfRule type="expression" dxfId="153" priority="95" stopIfTrue="1">
      <formula>IF($B$63="",TRUE)</formula>
    </cfRule>
  </conditionalFormatting>
  <conditionalFormatting sqref="D78:E78">
    <cfRule type="expression" dxfId="152" priority="61" stopIfTrue="1">
      <formula>IF($B$54="",TRUE)</formula>
    </cfRule>
    <cfRule type="expression" dxfId="151" priority="62" stopIfTrue="1">
      <formula>IF($P$54="",TRUE)</formula>
    </cfRule>
    <cfRule type="expression" dxfId="150" priority="63" stopIfTrue="1">
      <formula>IF(AND(OR($D$42="Yes",$D$42=""),$D$78=""),1,0)</formula>
    </cfRule>
  </conditionalFormatting>
  <conditionalFormatting sqref="D79:E79">
    <cfRule type="expression" dxfId="149" priority="90" stopIfTrue="1">
      <formula>IF(AND(OR($D$43="Yes",$D$43=""),$D$79=""),1,0)</formula>
    </cfRule>
    <cfRule type="expression" dxfId="148" priority="89" stopIfTrue="1">
      <formula>IF($P$55="",TRUE)</formula>
    </cfRule>
    <cfRule type="expression" dxfId="147" priority="88" stopIfTrue="1">
      <formula>IF($B$55="",TRUE)</formula>
    </cfRule>
  </conditionalFormatting>
  <conditionalFormatting sqref="D80:E80">
    <cfRule type="expression" dxfId="146" priority="86" stopIfTrue="1">
      <formula>IF($P$56="",TRUE)</formula>
    </cfRule>
    <cfRule type="expression" dxfId="145" priority="64" stopIfTrue="1">
      <formula>IF($B$56="",TRUE)</formula>
    </cfRule>
    <cfRule type="expression" dxfId="144" priority="87" stopIfTrue="1">
      <formula>IF(AND(OR($D$44="Yes",$D$44=""),$D$80=""),1,0)</formula>
    </cfRule>
  </conditionalFormatting>
  <conditionalFormatting sqref="D81:E81">
    <cfRule type="expression" dxfId="143" priority="85" stopIfTrue="1">
      <formula>IF(AND(OR($D$45="Yes",$D$45=""),$D$81=""),1,0)</formula>
    </cfRule>
    <cfRule type="expression" dxfId="142" priority="84" stopIfTrue="1">
      <formula>IF($P$57="",TRUE)</formula>
    </cfRule>
    <cfRule type="expression" dxfId="141" priority="83" stopIfTrue="1">
      <formula>IF($B$57="",TRUE)</formula>
    </cfRule>
  </conditionalFormatting>
  <conditionalFormatting sqref="D82:E82">
    <cfRule type="expression" dxfId="140" priority="82" stopIfTrue="1">
      <formula>IF(AND(OR($D$46="Yes",$D$46=""),$D$82=""),1,0)</formula>
    </cfRule>
    <cfRule type="expression" dxfId="139" priority="80" stopIfTrue="1">
      <formula>IF($B$58="",TRUE)</formula>
    </cfRule>
    <cfRule type="expression" dxfId="138" priority="81" stopIfTrue="1">
      <formula>IF($P$58="",TRUE)</formula>
    </cfRule>
  </conditionalFormatting>
  <conditionalFormatting sqref="D83:E83">
    <cfRule type="expression" dxfId="137" priority="79" stopIfTrue="1">
      <formula>IF(AND(OR($D$47="Yes",$D$47=""),$D$83=""),1,0)</formula>
    </cfRule>
    <cfRule type="expression" dxfId="136" priority="78" stopIfTrue="1">
      <formula>IF($P$59="",TRUE)</formula>
    </cfRule>
    <cfRule type="expression" dxfId="135" priority="77" stopIfTrue="1">
      <formula>IF($B$59="",TRUE)</formula>
    </cfRule>
  </conditionalFormatting>
  <conditionalFormatting sqref="D84:E84">
    <cfRule type="expression" dxfId="134" priority="76" stopIfTrue="1">
      <formula>IF(AND(OR($D$48="Yes",$D$48=""),$D$84=""),1,0)</formula>
    </cfRule>
    <cfRule type="expression" dxfId="133" priority="75" stopIfTrue="1">
      <formula>IF($P$60="",TRUE)</formula>
    </cfRule>
    <cfRule type="expression" dxfId="132" priority="74" stopIfTrue="1">
      <formula>IF($B$60="",TRUE)</formula>
    </cfRule>
  </conditionalFormatting>
  <conditionalFormatting sqref="D85:E85">
    <cfRule type="expression" dxfId="131" priority="73" stopIfTrue="1">
      <formula>IF(AND(OR($D$49="Yes",$D$49=""),$D$85=""),1,0)</formula>
    </cfRule>
    <cfRule type="expression" dxfId="130" priority="72" stopIfTrue="1">
      <formula>IF($P$61="",TRUE)</formula>
    </cfRule>
    <cfRule type="expression" dxfId="129" priority="71" stopIfTrue="1">
      <formula>IF($B$61="",TRUE)</formula>
    </cfRule>
  </conditionalFormatting>
  <conditionalFormatting sqref="D86:E86">
    <cfRule type="expression" dxfId="128" priority="70" stopIfTrue="1">
      <formula>IF(AND(OR($D$50="Yes",$D$50=""),$D$86=""),1,0)</formula>
    </cfRule>
    <cfRule type="expression" dxfId="127" priority="69" stopIfTrue="1">
      <formula>IF($P$62="",TRUE)</formula>
    </cfRule>
    <cfRule type="expression" dxfId="126" priority="68" stopIfTrue="1">
      <formula>IF($B$62="",TRUE)</formula>
    </cfRule>
  </conditionalFormatting>
  <conditionalFormatting sqref="D87:E87">
    <cfRule type="expression" dxfId="125" priority="67" stopIfTrue="1">
      <formula>IF(AND(OR($D$51="Yes",$D$51=""),$D$87=""),1,0)</formula>
    </cfRule>
    <cfRule type="expression" dxfId="124" priority="66" stopIfTrue="1">
      <formula>IF($P$63="",TRUE)</formula>
    </cfRule>
    <cfRule type="expression" dxfId="123" priority="65" stopIfTrue="1">
      <formula>IF($B$63="",TRUE)</formula>
    </cfRule>
  </conditionalFormatting>
  <conditionalFormatting sqref="D90:E90">
    <cfRule type="expression" dxfId="122" priority="31" stopIfTrue="1">
      <formula>IF($B$54="",TRUE)</formula>
    </cfRule>
    <cfRule type="expression" dxfId="121" priority="33" stopIfTrue="1">
      <formula>IF(AND(OR($D$42="Yes",$D$42=""),$D$90=""),1,0)</formula>
    </cfRule>
    <cfRule type="expression" dxfId="120" priority="32" stopIfTrue="1">
      <formula>IF($P$54="",TRUE)</formula>
    </cfRule>
  </conditionalFormatting>
  <conditionalFormatting sqref="D91:E91">
    <cfRule type="expression" dxfId="119" priority="60" stopIfTrue="1">
      <formula>IF(AND(OR($D$43="Yes",$D$43=""),$D$91=""),1,0)</formula>
    </cfRule>
    <cfRule type="expression" dxfId="118" priority="59" stopIfTrue="1">
      <formula>IF($P$55="",TRUE)</formula>
    </cfRule>
    <cfRule type="expression" dxfId="117" priority="58" stopIfTrue="1">
      <formula>IF($B$55="",TRUE)</formula>
    </cfRule>
  </conditionalFormatting>
  <conditionalFormatting sqref="D92:E92">
    <cfRule type="expression" dxfId="116" priority="34" stopIfTrue="1">
      <formula>IF($B$56="",TRUE)</formula>
    </cfRule>
    <cfRule type="expression" dxfId="115" priority="57" stopIfTrue="1">
      <formula>IF(AND(OR($D$44="Yes",$D$44=""),$D$92=""),1,0)</formula>
    </cfRule>
    <cfRule type="expression" dxfId="114" priority="56" stopIfTrue="1">
      <formula>IF($P$56="",TRUE)</formula>
    </cfRule>
  </conditionalFormatting>
  <conditionalFormatting sqref="D93:E93">
    <cfRule type="expression" dxfId="113" priority="55" stopIfTrue="1">
      <formula>IF(AND(OR($D$45="Yes",$D$45=""),$D$93=""),1,0)</formula>
    </cfRule>
    <cfRule type="expression" dxfId="112" priority="54" stopIfTrue="1">
      <formula>IF($P$57="",TRUE)</formula>
    </cfRule>
    <cfRule type="expression" dxfId="111" priority="53" stopIfTrue="1">
      <formula>IF($B$57="",TRUE)</formula>
    </cfRule>
  </conditionalFormatting>
  <conditionalFormatting sqref="D94:E94">
    <cfRule type="expression" dxfId="110" priority="50" stopIfTrue="1">
      <formula>IF($B$58="",TRUE)</formula>
    </cfRule>
    <cfRule type="expression" dxfId="109" priority="52" stopIfTrue="1">
      <formula>IF(AND(OR($D$46="Yes",$D$46=""),$D$94=""),1,0)</formula>
    </cfRule>
    <cfRule type="expression" dxfId="108" priority="51" stopIfTrue="1">
      <formula>IF($P$58="",TRUE)</formula>
    </cfRule>
  </conditionalFormatting>
  <conditionalFormatting sqref="D95:E95">
    <cfRule type="expression" dxfId="107" priority="49" stopIfTrue="1">
      <formula>IF(AND(OR($D$47="Yes",$D$47=""),$D$95=""),1,0)</formula>
    </cfRule>
    <cfRule type="expression" dxfId="106" priority="48" stopIfTrue="1">
      <formula>IF($P$59="",TRUE)</formula>
    </cfRule>
    <cfRule type="expression" dxfId="105" priority="47" stopIfTrue="1">
      <formula>IF($B$59="",TRUE)</formula>
    </cfRule>
  </conditionalFormatting>
  <conditionalFormatting sqref="D96:E96">
    <cfRule type="expression" dxfId="104" priority="45" stopIfTrue="1">
      <formula>IF($P$60="",TRUE)</formula>
    </cfRule>
    <cfRule type="expression" dxfId="103" priority="44" stopIfTrue="1">
      <formula>IF($B$60="",TRUE)</formula>
    </cfRule>
    <cfRule type="expression" dxfId="102" priority="46" stopIfTrue="1">
      <formula>IF(AND(OR($D$48="Yes",$D$48=""),$D$96=""),1,0)</formula>
    </cfRule>
  </conditionalFormatting>
  <conditionalFormatting sqref="D97:E97">
    <cfRule type="expression" dxfId="101" priority="41" stopIfTrue="1">
      <formula>IF($B$61="",TRUE)</formula>
    </cfRule>
    <cfRule type="expression" dxfId="100" priority="43" stopIfTrue="1">
      <formula>IF(AND(OR($D$49="Yes",$D$49=""),$D$97=""),1,0)</formula>
    </cfRule>
    <cfRule type="expression" dxfId="99" priority="42" stopIfTrue="1">
      <formula>IF($P$61="",TRUE)</formula>
    </cfRule>
  </conditionalFormatting>
  <conditionalFormatting sqref="D98:E98">
    <cfRule type="expression" dxfId="98" priority="40" stopIfTrue="1">
      <formula>IF(AND(OR($D$50="Yes",$D$50=""),$D$98=""),1,0)</formula>
    </cfRule>
    <cfRule type="expression" dxfId="97" priority="39" stopIfTrue="1">
      <formula>IF($P$62="",TRUE)</formula>
    </cfRule>
    <cfRule type="expression" dxfId="96" priority="38" stopIfTrue="1">
      <formula>IF($B$62="",TRUE)</formula>
    </cfRule>
  </conditionalFormatting>
  <conditionalFormatting sqref="D99:E99">
    <cfRule type="expression" dxfId="95" priority="37" stopIfTrue="1">
      <formula>IF(AND(OR($D$51="Yes",$D$51=""),$D$99=""),1,0)</formula>
    </cfRule>
    <cfRule type="expression" dxfId="94" priority="36" stopIfTrue="1">
      <formula>IF($P$63="",TRUE)</formula>
    </cfRule>
    <cfRule type="expression" dxfId="93" priority="35" stopIfTrue="1">
      <formula>IF($B$63="",TRUE)</formula>
    </cfRule>
  </conditionalFormatting>
  <conditionalFormatting sqref="D102:E102">
    <cfRule type="expression" dxfId="92" priority="3" stopIfTrue="1">
      <formula>IF(AND(OR($D$42="Yes",$D$42=""),$D$102=""),1,0)</formula>
    </cfRule>
    <cfRule type="expression" dxfId="91" priority="1" stopIfTrue="1">
      <formula>IF($B$54="",TRUE)</formula>
    </cfRule>
    <cfRule type="expression" dxfId="90" priority="2" stopIfTrue="1">
      <formula>IF($P$54="",TRUE)</formula>
    </cfRule>
  </conditionalFormatting>
  <conditionalFormatting sqref="D103:E103">
    <cfRule type="expression" dxfId="89" priority="30" stopIfTrue="1">
      <formula>IF(AND(OR($D$43="Yes",$D$43=""),$D$103=""),1,0)</formula>
    </cfRule>
    <cfRule type="expression" dxfId="88" priority="28" stopIfTrue="1">
      <formula>IF($B$55="",TRUE)</formula>
    </cfRule>
    <cfRule type="expression" dxfId="87" priority="29" stopIfTrue="1">
      <formula>IF($P$55="",TRUE)</formula>
    </cfRule>
  </conditionalFormatting>
  <conditionalFormatting sqref="D104:E104">
    <cfRule type="expression" dxfId="86" priority="4" stopIfTrue="1">
      <formula>IF($B$56="",TRUE)</formula>
    </cfRule>
    <cfRule type="expression" dxfId="85" priority="26" stopIfTrue="1">
      <formula>IF($P$56="",TRUE)</formula>
    </cfRule>
    <cfRule type="expression" dxfId="84" priority="27" stopIfTrue="1">
      <formula>IF(AND(OR($D$44="Yes",$D$44=""),$D$104=""),1,0)</formula>
    </cfRule>
  </conditionalFormatting>
  <conditionalFormatting sqref="D105:E105">
    <cfRule type="expression" dxfId="83" priority="24" stopIfTrue="1">
      <formula>IF($P$57="",TRUE)</formula>
    </cfRule>
    <cfRule type="expression" dxfId="82" priority="23" stopIfTrue="1">
      <formula>IF($B$57="",TRUE)</formula>
    </cfRule>
    <cfRule type="expression" dxfId="81" priority="25" stopIfTrue="1">
      <formula>IF(AND(OR($D$45="Yes",$D$45=""),$D$105=""),1,0)</formula>
    </cfRule>
  </conditionalFormatting>
  <conditionalFormatting sqref="D106:E106">
    <cfRule type="expression" dxfId="80" priority="20" stopIfTrue="1">
      <formula>IF($B$58="",TRUE)</formula>
    </cfRule>
    <cfRule type="expression" dxfId="79" priority="22" stopIfTrue="1">
      <formula>IF(AND(OR($D$46="Yes",$D$46=""),$D$106=""),1,0)</formula>
    </cfRule>
    <cfRule type="expression" dxfId="78" priority="21" stopIfTrue="1">
      <formula>IF($P$58="",TRUE)</formula>
    </cfRule>
  </conditionalFormatting>
  <conditionalFormatting sqref="D107:E107">
    <cfRule type="expression" dxfId="77" priority="19" stopIfTrue="1">
      <formula>IF(AND(OR($D$47="Yes",$D$47=""),$D$107=""),1,0)</formula>
    </cfRule>
    <cfRule type="expression" dxfId="76" priority="17" stopIfTrue="1">
      <formula>IF($B$59="",TRUE)</formula>
    </cfRule>
    <cfRule type="expression" dxfId="75" priority="18" stopIfTrue="1">
      <formula>IF($P$59="",TRUE)</formula>
    </cfRule>
  </conditionalFormatting>
  <conditionalFormatting sqref="D108:E108">
    <cfRule type="expression" dxfId="74" priority="14" stopIfTrue="1">
      <formula>IF($B$60="",TRUE)</formula>
    </cfRule>
    <cfRule type="expression" dxfId="73" priority="15" stopIfTrue="1">
      <formula>IF($P$60="",TRUE)</formula>
    </cfRule>
    <cfRule type="expression" dxfId="72" priority="16" stopIfTrue="1">
      <formula>IF(AND(OR($D$48="Yes",$D$48=""),$D$108=""),1,0)</formula>
    </cfRule>
  </conditionalFormatting>
  <conditionalFormatting sqref="D109:E109">
    <cfRule type="expression" dxfId="71" priority="11" stopIfTrue="1">
      <formula>IF($B$61="",TRUE)</formula>
    </cfRule>
    <cfRule type="expression" dxfId="70" priority="12" stopIfTrue="1">
      <formula>IF($P$61="",TRUE)</formula>
    </cfRule>
    <cfRule type="expression" dxfId="69" priority="13" stopIfTrue="1">
      <formula>IF(AND(OR($D$49="Yes",$D$49=""),$D$109=""),1,0)</formula>
    </cfRule>
  </conditionalFormatting>
  <conditionalFormatting sqref="D110:E110">
    <cfRule type="expression" dxfId="68" priority="9" stopIfTrue="1">
      <formula>IF($P$62="",TRUE)</formula>
    </cfRule>
    <cfRule type="expression" dxfId="67" priority="8" stopIfTrue="1">
      <formula>IF($B$62="",TRUE)</formula>
    </cfRule>
    <cfRule type="expression" dxfId="66" priority="10" stopIfTrue="1">
      <formula>IF(AND(OR($D$50="Yes",$D$50=""),$D$110=""),1,0)</formula>
    </cfRule>
  </conditionalFormatting>
  <conditionalFormatting sqref="D111:E111">
    <cfRule type="expression" dxfId="65" priority="7" stopIfTrue="1">
      <formula>IF(AND(OR($D$51="Yes",$D$51=""),$D$111=""),1,0)</formula>
    </cfRule>
    <cfRule type="expression" dxfId="64" priority="6" stopIfTrue="1">
      <formula>IF($P$63="",TRUE)</formula>
    </cfRule>
    <cfRule type="expression" dxfId="63" priority="5" stopIfTrue="1">
      <formula>IF($B$63="",TRUE)</formula>
    </cfRule>
  </conditionalFormatting>
  <conditionalFormatting sqref="D115:E115 D117:E117 D131:E131 D133:E133 D135:E135 D137:E137">
    <cfRule type="expression" dxfId="62" priority="309" stopIfTrue="1">
      <formula>IF(D115="",TRUE)</formula>
    </cfRule>
    <cfRule type="expression" dxfId="61" priority="308" stopIfTrue="1">
      <formula>AND(OR($D$30="No",$D$30="Unknown",$D$30="Not applicable for this declaration"),OR($D$31="No",$D$31="Unknown",$D$31="Not applicable for this declaration"))</formula>
    </cfRule>
  </conditionalFormatting>
  <conditionalFormatting sqref="D120:E120">
    <cfRule type="expression" dxfId="60" priority="152" stopIfTrue="1">
      <formula>IF($B$54="",TRUE)</formula>
    </cfRule>
    <cfRule type="expression" dxfId="59" priority="153" stopIfTrue="1">
      <formula>IF($P$54="",TRUE)</formula>
    </cfRule>
    <cfRule type="expression" dxfId="58" priority="154" stopIfTrue="1">
      <formula>IF(AND(OR($D$42="Yes",$D$42=""),$D$120=""),1,0)</formula>
    </cfRule>
  </conditionalFormatting>
  <conditionalFormatting sqref="D121:E121">
    <cfRule type="expression" dxfId="57" priority="149" stopIfTrue="1">
      <formula>IF($B$55="",TRUE)</formula>
    </cfRule>
    <cfRule type="expression" dxfId="56" priority="150" stopIfTrue="1">
      <formula>IF($P$55="",TRUE)</formula>
    </cfRule>
    <cfRule type="expression" dxfId="55" priority="151" stopIfTrue="1">
      <formula>IF(AND(OR($D$43="Yes",$D$43=""),$D$121=""),1,0)</formula>
    </cfRule>
  </conditionalFormatting>
  <conditionalFormatting sqref="D122:E122">
    <cfRule type="expression" dxfId="54" priority="148" stopIfTrue="1">
      <formula>IF(AND(OR($D$44="Yes",$D$44=""),$D$122=""),1,0)</formula>
    </cfRule>
    <cfRule type="expression" dxfId="53" priority="146" stopIfTrue="1">
      <formula>IF($B$56="",TRUE)</formula>
    </cfRule>
    <cfRule type="expression" dxfId="52" priority="147" stopIfTrue="1">
      <formula>IF($P$56="",TRUE)</formula>
    </cfRule>
  </conditionalFormatting>
  <conditionalFormatting sqref="D123:E123">
    <cfRule type="expression" dxfId="51" priority="145" stopIfTrue="1">
      <formula>IF(AND(OR($D$45="Yes",$D$45=""),$D$123=""),1,0)</formula>
    </cfRule>
    <cfRule type="expression" dxfId="50" priority="144" stopIfTrue="1">
      <formula>IF($P$57="",TRUE)</formula>
    </cfRule>
    <cfRule type="expression" dxfId="49" priority="143" stopIfTrue="1">
      <formula>IF($B$57="",TRUE)</formula>
    </cfRule>
  </conditionalFormatting>
  <conditionalFormatting sqref="D124:E124">
    <cfRule type="expression" dxfId="48" priority="140" stopIfTrue="1">
      <formula>IF($B$58="",TRUE)</formula>
    </cfRule>
    <cfRule type="expression" dxfId="47" priority="142" stopIfTrue="1">
      <formula>IF(AND(OR($D$46="Yes",$D$46=""),$D$124=""),1,0)</formula>
    </cfRule>
    <cfRule type="expression" dxfId="46" priority="141" stopIfTrue="1">
      <formula>IF($P$58="",TRUE)</formula>
    </cfRule>
  </conditionalFormatting>
  <conditionalFormatting sqref="D125:E125">
    <cfRule type="expression" dxfId="45" priority="137" stopIfTrue="1">
      <formula>IF($B$59="",TRUE)</formula>
    </cfRule>
    <cfRule type="expression" dxfId="44" priority="138" stopIfTrue="1">
      <formula>IF($P$59="",TRUE)</formula>
    </cfRule>
    <cfRule type="expression" dxfId="43" priority="139" stopIfTrue="1">
      <formula>IF(AND(OR($D$47="Yes",$D$47=""),$D$125=""),1,0)</formula>
    </cfRule>
  </conditionalFormatting>
  <conditionalFormatting sqref="D126:E126">
    <cfRule type="expression" dxfId="42" priority="136" stopIfTrue="1">
      <formula>IF(AND(OR($D$48="Yes",$D$48=""),$D$126=""),1,0)</formula>
    </cfRule>
    <cfRule type="expression" dxfId="41" priority="134" stopIfTrue="1">
      <formula>IF($B$60="",TRUE)</formula>
    </cfRule>
    <cfRule type="expression" dxfId="40" priority="135" stopIfTrue="1">
      <formula>IF($P$60="",TRUE)</formula>
    </cfRule>
  </conditionalFormatting>
  <conditionalFormatting sqref="D127:E127">
    <cfRule type="expression" dxfId="39" priority="132" stopIfTrue="1">
      <formula>IF($P$61="",TRUE)</formula>
    </cfRule>
    <cfRule type="expression" dxfId="38" priority="131" stopIfTrue="1">
      <formula>IF($B$61="",TRUE)</formula>
    </cfRule>
    <cfRule type="expression" dxfId="37" priority="133" stopIfTrue="1">
      <formula>IF(AND(OR($D$49="Yes",$D$49=""),$D$127=""),1,0)</formula>
    </cfRule>
  </conditionalFormatting>
  <conditionalFormatting sqref="D128:E128">
    <cfRule type="expression" dxfId="36" priority="130" stopIfTrue="1">
      <formula>IF(AND(OR($D$50="Yes",$D$50=""),$D$128=""),1,0)</formula>
    </cfRule>
    <cfRule type="expression" dxfId="35" priority="128" stopIfTrue="1">
      <formula>IF($B$62="",TRUE)</formula>
    </cfRule>
    <cfRule type="expression" dxfId="34" priority="129" stopIfTrue="1">
      <formula>IF($P$62="",TRUE)</formula>
    </cfRule>
  </conditionalFormatting>
  <conditionalFormatting sqref="D129:E129">
    <cfRule type="expression" dxfId="33" priority="127" stopIfTrue="1">
      <formula>IF(AND(OR($D$51="Yes",$D$51=""),$D$129=""),1,0)</formula>
    </cfRule>
    <cfRule type="expression" dxfId="32" priority="126" stopIfTrue="1">
      <formula>IF($P$63="",TRUE)</formula>
    </cfRule>
    <cfRule type="expression" dxfId="31" priority="125" stopIfTrue="1">
      <formula>IF($B$63="",TRUE)</formula>
    </cfRule>
  </conditionalFormatting>
  <conditionalFormatting sqref="D9:G9">
    <cfRule type="expression" dxfId="30" priority="461" stopIfTrue="1">
      <formula>IF($D$9="",TRUE)</formula>
    </cfRule>
  </conditionalFormatting>
  <conditionalFormatting sqref="D8:J8">
    <cfRule type="expression" dxfId="29" priority="460" stopIfTrue="1">
      <formula>IF($D$8="",TRUE)</formula>
    </cfRule>
  </conditionalFormatting>
  <conditionalFormatting sqref="D10:J10">
    <cfRule type="expression" dxfId="28" priority="475" stopIfTrue="1">
      <formula>IF(AND($D$10="",$D$9=$R$9),TRUE)</formula>
    </cfRule>
    <cfRule type="expression" dxfId="27" priority="365" stopIfTrue="1">
      <formula>IF($D$9=$Q$9,TRUE)</formula>
    </cfRule>
  </conditionalFormatting>
  <conditionalFormatting sqref="D19:J19">
    <cfRule type="expression" dxfId="26" priority="318" stopIfTrue="1">
      <formula>IF($D$19="",TRUE)</formula>
    </cfRule>
  </conditionalFormatting>
  <conditionalFormatting sqref="D21:J21">
    <cfRule type="expression" dxfId="25" priority="320" stopIfTrue="1">
      <formula>IF($D$21="",TRUE)</formula>
    </cfRule>
  </conditionalFormatting>
  <conditionalFormatting sqref="D22:J22">
    <cfRule type="expression" dxfId="24" priority="321" stopIfTrue="1">
      <formula>IF($D$22="",TRUE)</formula>
    </cfRule>
  </conditionalFormatting>
  <conditionalFormatting sqref="G117:J117">
    <cfRule type="expression" dxfId="23" priority="313">
      <formula>IF(AND($D$117="Yes",$G$117=""),TRUE)</formula>
    </cfRule>
  </conditionalFormatting>
  <conditionalFormatting sqref="G133:J133">
    <cfRule type="expression" dxfId="22" priority="315" stopIfTrue="1">
      <formula>IF(AND($D$133="Yes, using other format (describe)",$G$133=""),TRUE)</formula>
    </cfRule>
  </conditionalFormatting>
  <conditionalFormatting sqref="G135:J135">
    <cfRule type="expression" dxfId="21"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H2" zoomScale="85" zoomScaleNormal="85" workbookViewId="0">
      <pane ySplit="3" topLeftCell="A5" activePane="bottomLeft" state="frozen"/>
      <selection activeCell="B24" sqref="B24:J24"/>
      <selection pane="bottomLeft" activeCell="E10" sqref="E10"/>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4" t="str">
        <f ca="1">OFFSET(L!$C$1,MATCH("Smelter List"&amp;ADDRESS(ROW(),COLUMN(),4),L!$A:$A,0)-1,SL,,)</f>
        <v>Link to "RMAP Conformant Smelter List"</v>
      </c>
      <c r="K2" s="465"/>
      <c r="L2" s="465"/>
      <c r="M2" s="465"/>
      <c r="N2" s="465"/>
      <c r="O2" s="465"/>
      <c r="P2" s="162"/>
      <c r="Q2" s="163"/>
      <c r="R2" s="164"/>
      <c r="S2" s="164"/>
      <c r="T2" s="164"/>
      <c r="AB2" s="312"/>
      <c r="AH2" s="130" t="s">
        <v>25</v>
      </c>
    </row>
    <row r="3" spans="1:34" s="16" customFormat="1" ht="249.6" customHeight="1">
      <c r="A3" s="202"/>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2.25" customHeight="1">
      <c r="A5" s="198" t="s">
        <v>20061</v>
      </c>
      <c r="B5" s="304" t="str">
        <f ca="1">IF(LEN(A5)=0,"",INDEX('Smelter Look-up'!$A:$A,MATCH($A5,'Smelter Look-up'!$E:$E,0)))</f>
        <v>Cobalt</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CID003278</v>
      </c>
      <c r="G5" s="149" t="str">
        <f ca="1">IF(C5=$X$4,"Enter smelter details",IF(ISERROR($V5),"",OFFSET('Smelter Look-up'!$F$4,$V5-4,0)))</f>
        <v>RMI</v>
      </c>
      <c r="H5" s="206" t="s">
        <v>20065</v>
      </c>
      <c r="I5" s="207" t="str">
        <f ca="1">IF(ISERROR($V5),"",OFFSET('Smelter Look-up'!$H$4,$V5-4,0))</f>
        <v>Niihama</v>
      </c>
      <c r="J5" s="207" t="str">
        <f ca="1">IF(ISERROR($V5),"",OFFSET('Smelter Look-up'!$I$4,$V5-4,0))</f>
        <v>Ehime</v>
      </c>
      <c r="K5" s="150" t="s">
        <v>20066</v>
      </c>
      <c r="L5" s="150" t="s">
        <v>20067</v>
      </c>
      <c r="M5" s="150" t="s">
        <v>20068</v>
      </c>
      <c r="N5" s="150" t="s">
        <v>20069</v>
      </c>
      <c r="O5" s="150" t="s">
        <v>20070</v>
      </c>
      <c r="P5" s="209" t="s">
        <v>22</v>
      </c>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122</v>
      </c>
      <c r="X5" s="170">
        <f t="shared" ref="X5:X12" ca="1" si="1">IF(AND(C5="Smelter not listed",OR(LEN(D5)=0,LEN(E5)=0)),1,0)</f>
        <v>0</v>
      </c>
      <c r="AB5" s="314" t="str">
        <f t="shared" ref="AB5:AB12" ca="1" si="2">IF(C5="","",B5)</f>
        <v>Cobalt</v>
      </c>
    </row>
    <row r="6" spans="1:34" s="170" customFormat="1" ht="26.25" customHeight="1">
      <c r="A6" s="198" t="s">
        <v>20062</v>
      </c>
      <c r="B6" s="304" t="str">
        <f ca="1">IF(LEN(A6)=0,"",INDEX('Smelter Look-up'!$A:$A,MATCH($A6,'Smelter Look-up'!$E:$E,0)))</f>
        <v>Cobalt</v>
      </c>
      <c r="C6" s="152" t="str">
        <f ca="1">IF(LEN(A6)=0,"",INDEX('Smelter Look-up'!$C:$C,MATCH($A6,'Smelter Look-up'!$E:$E,0)))</f>
        <v>Quzhou Huayou Cobalt New Material Co., Ltd.</v>
      </c>
      <c r="D6" s="149"/>
      <c r="E6" s="149" t="str">
        <f ca="1">IF(ISERROR($V6),"",OFFSET('Smelter Look-up'!$D$4,$V6-4,0)&amp;"")</f>
        <v>CHINA</v>
      </c>
      <c r="F6" s="149" t="str">
        <f ca="1">IF(ISERROR($V6),"",OFFSET('Smelter Look-up'!$E$4,$V6-4,0))</f>
        <v>CID003255</v>
      </c>
      <c r="G6" s="149" t="str">
        <f ca="1">IF(C6=$X$4,"Enter smelter details",IF(ISERROR($V6),"",OFFSET('Smelter Look-up'!$F$4,$V6-4,0)))</f>
        <v>RMI</v>
      </c>
      <c r="H6" s="206">
        <f ca="1">IF(ISERROR($V6),"",OFFSET('Smelter Look-up'!$G$4,$V6-4,0))</f>
        <v>0</v>
      </c>
      <c r="I6" s="207" t="str">
        <f ca="1">IF(ISERROR($V6),"",OFFSET('Smelter Look-up'!$H$4,$V6-4,0))</f>
        <v>Quzhou</v>
      </c>
      <c r="J6" s="207" t="str">
        <f ca="1">IF(ISERROR($V6),"",OFFSET('Smelter Look-up'!$I$4,$V6-4,0))</f>
        <v>Zhejiang Sheng</v>
      </c>
      <c r="K6" s="150"/>
      <c r="L6" s="150"/>
      <c r="M6" s="150"/>
      <c r="N6" s="150"/>
      <c r="O6" s="150"/>
      <c r="P6" s="209"/>
      <c r="Q6" s="151"/>
      <c r="R6" s="149" t="str">
        <f ca="1">IF(ISERROR($V6),"",OFFSET('Smelter Look-up'!$C$4,$V6-4,0)&amp;"")</f>
        <v>Quzhou Huayou Cobalt New Material Co., Ltd.</v>
      </c>
      <c r="S6" s="155" t="str">
        <f t="shared" ca="1" si="0"/>
        <v>CN</v>
      </c>
      <c r="T6" s="155" t="str">
        <f ca="1">IF(B6="","",IF(ISERROR(MATCH($J6,SorP!$B$1:$B$6226,0)),"",INDIRECT("'SorP'!$A$"&amp;MATCH($S6&amp;$J6,SorP!C:C,0))))</f>
        <v>CN-ZJ</v>
      </c>
      <c r="U6" s="168"/>
      <c r="V6" s="169">
        <f ca="1">IF(C6="",NA(),MATCH($B6&amp;$C6,'Smelter Look-up'!$J:$J,0))</f>
        <v>133</v>
      </c>
      <c r="X6" s="170">
        <f t="shared" ca="1" si="1"/>
        <v>0</v>
      </c>
      <c r="AB6" s="314" t="str">
        <f t="shared" ca="1" si="2"/>
        <v>Cobalt</v>
      </c>
    </row>
    <row r="7" spans="1:34" s="170" customFormat="1" ht="28.5" customHeight="1">
      <c r="A7" s="198" t="s">
        <v>20063</v>
      </c>
      <c r="B7" s="304" t="str">
        <f ca="1">IF(LEN(A7)=0,"",INDEX('Smelter Look-up'!$A:$A,MATCH($A7,'Smelter Look-up'!$E:$E,0)))</f>
        <v>Cobalt</v>
      </c>
      <c r="C7" s="152" t="str">
        <f ca="1">IF(LEN(A7)=0,"",INDEX('Smelter Look-up'!$C:$C,MATCH($A7,'Smelter Look-up'!$E:$E,0)))</f>
        <v>Glencore Nikkelverk Refinery</v>
      </c>
      <c r="D7" s="149" t="s">
        <v>20064</v>
      </c>
      <c r="E7" s="149" t="str">
        <f ca="1">IF(ISERROR($V7),"",OFFSET('Smelter Look-up'!$D$4,$V7-4,0)&amp;"")</f>
        <v>NORWAY</v>
      </c>
      <c r="F7" s="149" t="str">
        <f ca="1">IF(ISERROR($V7),"",OFFSET('Smelter Look-up'!$E$4,$V7-4,0))</f>
        <v>CID003403</v>
      </c>
      <c r="G7" s="149" t="str">
        <f ca="1">IF(C7=$X$4,"Enter smelter details",IF(ISERROR($V7),"",OFFSET('Smelter Look-up'!$F$4,$V7-4,0)))</f>
        <v>RMI</v>
      </c>
      <c r="H7" s="206">
        <f ca="1">IF(ISERROR($V7),"",OFFSET('Smelter Look-up'!$G$4,$V7-4,0))</f>
        <v>0</v>
      </c>
      <c r="I7" s="207" t="str">
        <f ca="1">IF(ISERROR($V7),"",OFFSET('Smelter Look-up'!$H$4,$V7-4,0))</f>
        <v>Kristiansand</v>
      </c>
      <c r="J7" s="207" t="str">
        <f ca="1">IF(ISERROR($V7),"",OFFSET('Smelter Look-up'!$I$4,$V7-4,0))</f>
        <v>Agder</v>
      </c>
      <c r="K7" s="150"/>
      <c r="L7" s="150"/>
      <c r="M7" s="150"/>
      <c r="N7" s="150"/>
      <c r="O7" s="150"/>
      <c r="P7" s="209"/>
      <c r="Q7" s="151"/>
      <c r="R7" s="149" t="str">
        <f ca="1">IF(ISERROR($V7),"",OFFSET('Smelter Look-up'!$C$4,$V7-4,0)&amp;"")</f>
        <v>Glencore Nikkelverk Refinery</v>
      </c>
      <c r="S7" s="155" t="str">
        <f t="shared" ca="1" si="0"/>
        <v>NO</v>
      </c>
      <c r="T7" s="155" t="str">
        <f ca="1">IF(B7="","",IF(ISERROR(MATCH($J7,SorP!$B$1:$B$6226,0)),"",INDIRECT("'SorP'!$A$"&amp;MATCH($S7&amp;$J7,SorP!C:C,0))))</f>
        <v>NO-42</v>
      </c>
      <c r="U7" s="168"/>
      <c r="V7" s="169">
        <f ca="1">IF(C7="",NA(),MATCH($B7&amp;$C7,'Smelter Look-up'!$J:$J,0))</f>
        <v>38</v>
      </c>
      <c r="X7" s="170">
        <f t="shared" ca="1" si="1"/>
        <v>0</v>
      </c>
      <c r="AB7" s="314" t="str">
        <f t="shared" ca="1" si="2"/>
        <v>Cobalt</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34">
      <formula>$A$5:$Q1995&lt;&gt;""</formula>
    </cfRule>
  </conditionalFormatting>
  <conditionalFormatting sqref="B5:B6 B8:B2504">
    <cfRule type="expression" dxfId="20" priority="10">
      <formula>IF($B5="",TRUE)</formula>
    </cfRule>
  </conditionalFormatting>
  <conditionalFormatting sqref="C5:C6 C8:C2504">
    <cfRule type="expression" dxfId="19" priority="19" stopIfTrue="1">
      <formula>IF(AND(B5&lt;&gt;"",C5=""),TRUE)</formula>
    </cfRule>
  </conditionalFormatting>
  <conditionalFormatting sqref="D5:D6 D8:D2504">
    <cfRule type="expression" priority="8" stopIfTrue="1">
      <formula>IF($D5&lt;&gt;"",TRUE)</formula>
    </cfRule>
    <cfRule type="expression" dxfId="18" priority="9" stopIfTrue="1">
      <formula>IF($C5="Smelter not listed",TRUE)</formula>
    </cfRule>
    <cfRule type="expression" dxfId="17" priority="21" stopIfTrue="1">
      <formula>IF($C5&lt;&gt;"",TRUE)</formula>
    </cfRule>
  </conditionalFormatting>
  <conditionalFormatting sqref="E5:E6 E8:E2504">
    <cfRule type="expression" dxfId="16" priority="15" stopIfTrue="1">
      <formula>IF(AND(E5="",$C5=$X$4),TRUE)</formula>
    </cfRule>
  </conditionalFormatting>
  <conditionalFormatting sqref="G5:G6 G8:G2504">
    <cfRule type="expression" dxfId="15" priority="17" stopIfTrue="1">
      <formula>IF(FIND("Enter smelter details",G5),TRUE)</formula>
    </cfRule>
  </conditionalFormatting>
  <conditionalFormatting sqref="B7">
    <cfRule type="expression" dxfId="5" priority="3">
      <formula>IF($B7="",TRUE)</formula>
    </cfRule>
  </conditionalFormatting>
  <conditionalFormatting sqref="C7">
    <cfRule type="expression" dxfId="4" priority="6" stopIfTrue="1">
      <formula>IF(AND(B7&lt;&gt;"",C7=""),TRUE)</formula>
    </cfRule>
  </conditionalFormatting>
  <conditionalFormatting sqref="D7">
    <cfRule type="expression" priority="1" stopIfTrue="1">
      <formula>IF($D7&lt;&gt;"",TRUE)</formula>
    </cfRule>
    <cfRule type="expression" dxfId="3" priority="2" stopIfTrue="1">
      <formula>IF($C7="Smelter not listed",TRUE)</formula>
    </cfRule>
    <cfRule type="expression" dxfId="2" priority="7" stopIfTrue="1">
      <formula>IF($C7&lt;&gt;"",TRUE)</formula>
    </cfRule>
  </conditionalFormatting>
  <conditionalFormatting sqref="E7">
    <cfRule type="expression" dxfId="1" priority="4" stopIfTrue="1">
      <formula>IF(AND(E7="",$C7=$X$4),TRUE)</formula>
    </cfRule>
  </conditionalFormatting>
  <conditionalFormatting sqref="G7">
    <cfRule type="expression" dxfId="0" priority="5" stopIfTrue="1">
      <formula>IF(FIND("Enter smelter details",G7),TRUE)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SK Hynix system ic.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Pan Qiang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skhysi.8303695@sk.com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86-510-8192-5333</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Pan Qiang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skhysi.8303695@sk.com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https://www.skhynixsystemic.cn/company/human-rightslabor</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0</v>
      </c>
      <c r="G115" s="62">
        <f ca="1">IF(AND(COUNTIF(SmelterIdetifiedForMetal,A115)&gt;0,COUNTIF('Smelter List'!AB$5:AB$2504,A115)&gt;0),0,1)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0</v>
      </c>
      <c r="G119" s="62">
        <f ca="1">IF(AND(COUNTIF(SmelterIdetifiedForMetal,A119)&gt;0,COUNTIF('Smelter List'!AB$5:AB$2504,A119)&gt;0),0,1)</f>
        <v>1</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14" priority="1" stopIfTrue="1">
      <formula>$F4=0</formula>
    </cfRule>
    <cfRule type="expression" dxfId="13" priority="419" stopIfTrue="1">
      <formula>$H4=0</formula>
    </cfRule>
    <cfRule type="expression" dxfId="12"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1" t="str">
        <f ca="1">OFFSET(L!$C$1,MATCH("Mine List"&amp;ADDRESS(ROW(),COLUMN(),4),L!$A:$A,0)-1,SL,,)</f>
        <v>TO BEGIN:</v>
      </c>
      <c r="C2" s="471" t="s">
        <v>19144</v>
      </c>
      <c r="D2" s="471" t="s">
        <v>19144</v>
      </c>
      <c r="E2" s="326"/>
      <c r="F2" s="326"/>
      <c r="G2" s="327"/>
      <c r="H2" s="472"/>
      <c r="I2" s="473"/>
      <c r="J2" s="473"/>
      <c r="K2" s="473"/>
      <c r="L2" s="473"/>
      <c r="M2" s="473"/>
      <c r="N2" s="328"/>
      <c r="O2" s="328"/>
    </row>
    <row r="3" spans="1:19" s="324" customFormat="1" ht="93.95" customHeight="1" thickBot="1">
      <c r="A3" s="360"/>
      <c r="B3" s="47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11" priority="1" stopIfTrue="1">
      <formula>IF($A5="",TRUE)</formula>
    </cfRule>
    <cfRule type="expression" dxfId="10" priority="2" stopIfTrue="1">
      <formula>IF($A5="",FALSE)</formula>
    </cfRule>
  </conditionalFormatting>
  <conditionalFormatting sqref="B5:C2504">
    <cfRule type="expression" dxfId="9" priority="5" stopIfTrue="1">
      <formula>IF(AND(B5="",$A5&lt;&gt;""),TRUE)</formula>
    </cfRule>
    <cfRule type="expression" dxfId="8" priority="6" stopIfTrue="1">
      <formula>IF(FIND("!",B5),TRUE)</formula>
    </cfRule>
  </conditionalFormatting>
  <conditionalFormatting sqref="F5:F2504">
    <cfRule type="expression" dxfId="7" priority="3" stopIfTrue="1">
      <formula>IF(AND(F5="",$A5&lt;&gt;""),TRUE)</formula>
    </cfRule>
    <cfRule type="expression" dxfId="6"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8" sqref="B8"/>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8" t="str">
        <f ca="1">OFFSET(L!$C$1,MATCH("Product List"&amp;ADDRESS(ROW(),COLUMN(),4),L!$A:$A,0)-1,SL,,)</f>
        <v>Completion required only if reporting level "Product (or List of Products)" selected on the 'Declaration' worksheet.</v>
      </c>
      <c r="B1" s="479"/>
      <c r="C1" s="479"/>
      <c r="D1" s="479"/>
      <c r="E1" s="107"/>
    </row>
    <row r="2" spans="1:35">
      <c r="A2" s="19"/>
      <c r="B2" s="109"/>
      <c r="C2" s="109"/>
      <c r="D2"/>
      <c r="E2" s="20"/>
    </row>
    <row r="3" spans="1:3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20071</v>
      </c>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PAN QIANG/PAN QIANG/潘强 - QA</cp:lastModifiedBy>
  <cp:revision/>
  <dcterms:created xsi:type="dcterms:W3CDTF">2010-06-21T21:00:23Z</dcterms:created>
  <dcterms:modified xsi:type="dcterms:W3CDTF">2025-04-28T01:24:52Z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