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8303695\Desktop\RMI 调查\RMI 最新版本模板\"/>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X9" i="5" s="1"/>
  <c r="V10" i="5"/>
  <c r="E10" i="5"/>
  <c r="V11" i="5"/>
  <c r="E11" i="5"/>
  <c r="V12" i="5"/>
  <c r="E12" i="5"/>
  <c r="V13" i="5"/>
  <c r="E13" i="5"/>
  <c r="X13" i="5" s="1"/>
  <c r="V14" i="5"/>
  <c r="E14" i="5"/>
  <c r="V15" i="5"/>
  <c r="E15" i="5"/>
  <c r="V16" i="5"/>
  <c r="E16" i="5"/>
  <c r="V17" i="5"/>
  <c r="E17" i="5"/>
  <c r="X17" i="5" s="1"/>
  <c r="V18" i="5"/>
  <c r="E18" i="5"/>
  <c r="V19" i="5"/>
  <c r="E19" i="5"/>
  <c r="V20" i="5"/>
  <c r="E20" i="5"/>
  <c r="V21" i="5"/>
  <c r="E21" i="5"/>
  <c r="X21" i="5" s="1"/>
  <c r="V22" i="5"/>
  <c r="E22" i="5"/>
  <c r="X22" i="5" s="1"/>
  <c r="V23" i="5"/>
  <c r="E23" i="5"/>
  <c r="V24" i="5"/>
  <c r="E24" i="5"/>
  <c r="V25" i="5"/>
  <c r="E25" i="5"/>
  <c r="X25" i="5" s="1"/>
  <c r="V26" i="5"/>
  <c r="E26" i="5"/>
  <c r="X26" i="5" s="1"/>
  <c r="V27" i="5"/>
  <c r="E27" i="5"/>
  <c r="V28" i="5"/>
  <c r="E28" i="5"/>
  <c r="V29" i="5"/>
  <c r="E29" i="5"/>
  <c r="X29" i="5" s="1"/>
  <c r="V30" i="5"/>
  <c r="E30" i="5"/>
  <c r="V31" i="5"/>
  <c r="E31" i="5"/>
  <c r="V32" i="5"/>
  <c r="E32" i="5"/>
  <c r="V33" i="5"/>
  <c r="E33" i="5"/>
  <c r="X33" i="5" s="1"/>
  <c r="V34" i="5"/>
  <c r="E34" i="5"/>
  <c r="V35" i="5"/>
  <c r="E35" i="5"/>
  <c r="V36" i="5"/>
  <c r="E36" i="5"/>
  <c r="V37" i="5"/>
  <c r="E37" i="5"/>
  <c r="X37" i="5" s="1"/>
  <c r="V38" i="5"/>
  <c r="E38" i="5"/>
  <c r="X38" i="5" s="1"/>
  <c r="V39" i="5"/>
  <c r="E39" i="5"/>
  <c r="V40" i="5"/>
  <c r="E40" i="5"/>
  <c r="V41" i="5"/>
  <c r="E41" i="5"/>
  <c r="X41" i="5" s="1"/>
  <c r="V42" i="5"/>
  <c r="E42" i="5"/>
  <c r="X42" i="5" s="1"/>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X58" i="5" s="1"/>
  <c r="V59" i="5"/>
  <c r="E59" i="5"/>
  <c r="V60" i="5"/>
  <c r="E60" i="5"/>
  <c r="V61" i="5"/>
  <c r="E61" i="5"/>
  <c r="V62" i="5"/>
  <c r="E62" i="5"/>
  <c r="X62" i="5" s="1"/>
  <c r="V63" i="5"/>
  <c r="E63" i="5"/>
  <c r="V64" i="5"/>
  <c r="E64" i="5"/>
  <c r="V65" i="5"/>
  <c r="E65" i="5"/>
  <c r="X65" i="5" s="1"/>
  <c r="V66" i="5"/>
  <c r="E66" i="5"/>
  <c r="X66" i="5" s="1"/>
  <c r="V67" i="5"/>
  <c r="E67" i="5"/>
  <c r="V68" i="5"/>
  <c r="E68" i="5"/>
  <c r="V69" i="5"/>
  <c r="E69" i="5"/>
  <c r="X69" i="5" s="1"/>
  <c r="V70" i="5"/>
  <c r="E70" i="5"/>
  <c r="V71" i="5"/>
  <c r="E71" i="5"/>
  <c r="V72" i="5"/>
  <c r="E72" i="5"/>
  <c r="V73" i="5"/>
  <c r="E73" i="5"/>
  <c r="X73" i="5" s="1"/>
  <c r="V74" i="5"/>
  <c r="E74" i="5"/>
  <c r="X74" i="5" s="1"/>
  <c r="V75" i="5"/>
  <c r="E75" i="5"/>
  <c r="V76" i="5"/>
  <c r="E76" i="5"/>
  <c r="V77" i="5"/>
  <c r="E77" i="5"/>
  <c r="X77" i="5" s="1"/>
  <c r="V78" i="5"/>
  <c r="E78" i="5"/>
  <c r="X78" i="5" s="1"/>
  <c r="V79" i="5"/>
  <c r="E79" i="5"/>
  <c r="V80" i="5"/>
  <c r="E80" i="5"/>
  <c r="V81" i="5"/>
  <c r="E81" i="5"/>
  <c r="X81" i="5" s="1"/>
  <c r="V82" i="5"/>
  <c r="E82" i="5"/>
  <c r="X82" i="5" s="1"/>
  <c r="V83" i="5"/>
  <c r="E83" i="5"/>
  <c r="V84" i="5"/>
  <c r="E84" i="5"/>
  <c r="V85" i="5"/>
  <c r="E85" i="5"/>
  <c r="X85" i="5" s="1"/>
  <c r="V86" i="5"/>
  <c r="E86" i="5"/>
  <c r="X86" i="5" s="1"/>
  <c r="V87" i="5"/>
  <c r="E87" i="5"/>
  <c r="V88" i="5"/>
  <c r="E88" i="5"/>
  <c r="V89" i="5"/>
  <c r="E89" i="5"/>
  <c r="X89" i="5" s="1"/>
  <c r="V90" i="5"/>
  <c r="E90" i="5"/>
  <c r="V91" i="5"/>
  <c r="E91" i="5"/>
  <c r="V92" i="5"/>
  <c r="E92" i="5"/>
  <c r="V93" i="5"/>
  <c r="E93" i="5"/>
  <c r="X93" i="5" s="1"/>
  <c r="V94" i="5"/>
  <c r="E94" i="5"/>
  <c r="X94" i="5" s="1"/>
  <c r="V95" i="5"/>
  <c r="E95" i="5"/>
  <c r="V96" i="5"/>
  <c r="E96" i="5"/>
  <c r="V97" i="5"/>
  <c r="E97" i="5"/>
  <c r="X97" i="5" s="1"/>
  <c r="V98" i="5"/>
  <c r="E98" i="5"/>
  <c r="V99" i="5"/>
  <c r="E99" i="5"/>
  <c r="V100" i="5"/>
  <c r="E100" i="5"/>
  <c r="V101" i="5"/>
  <c r="E101" i="5"/>
  <c r="X101" i="5" s="1"/>
  <c r="V102" i="5"/>
  <c r="E102" i="5"/>
  <c r="V103" i="5"/>
  <c r="E103" i="5"/>
  <c r="V104" i="5"/>
  <c r="E104" i="5"/>
  <c r="V105" i="5"/>
  <c r="E105" i="5"/>
  <c r="V106" i="5"/>
  <c r="E106" i="5"/>
  <c r="X106" i="5" s="1"/>
  <c r="V107" i="5"/>
  <c r="E107" i="5"/>
  <c r="V108" i="5"/>
  <c r="E108" i="5"/>
  <c r="V109" i="5"/>
  <c r="E109" i="5"/>
  <c r="X109" i="5" s="1"/>
  <c r="V110" i="5"/>
  <c r="E110" i="5"/>
  <c r="X110" i="5" s="1"/>
  <c r="V111" i="5"/>
  <c r="E111" i="5"/>
  <c r="V112" i="5"/>
  <c r="E112" i="5"/>
  <c r="V113" i="5"/>
  <c r="E113" i="5"/>
  <c r="X113" i="5" s="1"/>
  <c r="V114" i="5"/>
  <c r="E114" i="5"/>
  <c r="V115" i="5"/>
  <c r="E115" i="5"/>
  <c r="V116" i="5"/>
  <c r="E116" i="5"/>
  <c r="V117" i="5"/>
  <c r="E117" i="5"/>
  <c r="X117" i="5" s="1"/>
  <c r="V118" i="5"/>
  <c r="E118" i="5"/>
  <c r="X118" i="5" s="1"/>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X142" i="5" s="1"/>
  <c r="V143" i="5"/>
  <c r="E143" i="5"/>
  <c r="V144" i="5"/>
  <c r="E144" i="5"/>
  <c r="V145" i="5"/>
  <c r="E145" i="5"/>
  <c r="X145" i="5" s="1"/>
  <c r="V146" i="5"/>
  <c r="E146" i="5"/>
  <c r="V147" i="5"/>
  <c r="E147" i="5"/>
  <c r="V148" i="5"/>
  <c r="E148" i="5"/>
  <c r="V149" i="5"/>
  <c r="E149" i="5"/>
  <c r="X149" i="5" s="1"/>
  <c r="V150" i="5"/>
  <c r="E150" i="5"/>
  <c r="X150" i="5" s="1"/>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V167" i="5"/>
  <c r="E167" i="5"/>
  <c r="V168" i="5"/>
  <c r="E168" i="5"/>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X178" i="5" s="1"/>
  <c r="V179" i="5"/>
  <c r="E179" i="5"/>
  <c r="V180" i="5"/>
  <c r="E180" i="5"/>
  <c r="V181" i="5"/>
  <c r="E181" i="5"/>
  <c r="X181" i="5" s="1"/>
  <c r="V182" i="5"/>
  <c r="E182" i="5"/>
  <c r="V183" i="5"/>
  <c r="E183" i="5"/>
  <c r="V184" i="5"/>
  <c r="E184" i="5"/>
  <c r="V185" i="5"/>
  <c r="E185" i="5"/>
  <c r="V186" i="5"/>
  <c r="E186" i="5"/>
  <c r="X186" i="5" s="1"/>
  <c r="V187" i="5"/>
  <c r="E187" i="5"/>
  <c r="V188" i="5"/>
  <c r="E188" i="5"/>
  <c r="V189" i="5"/>
  <c r="E189" i="5"/>
  <c r="X189" i="5" s="1"/>
  <c r="V190" i="5"/>
  <c r="E190" i="5"/>
  <c r="V191" i="5"/>
  <c r="E191" i="5"/>
  <c r="V192" i="5"/>
  <c r="E192" i="5"/>
  <c r="V193" i="5"/>
  <c r="E193" i="5"/>
  <c r="X193" i="5" s="1"/>
  <c r="V194" i="5"/>
  <c r="E194" i="5"/>
  <c r="V195" i="5"/>
  <c r="E195" i="5"/>
  <c r="V196" i="5"/>
  <c r="E196" i="5"/>
  <c r="V197" i="5"/>
  <c r="E197" i="5"/>
  <c r="V198" i="5"/>
  <c r="E198" i="5"/>
  <c r="X198" i="5" s="1"/>
  <c r="V199" i="5"/>
  <c r="E199" i="5"/>
  <c r="V200" i="5"/>
  <c r="E200" i="5"/>
  <c r="V201" i="5"/>
  <c r="E201" i="5"/>
  <c r="X201" i="5" s="1"/>
  <c r="V202" i="5"/>
  <c r="E202" i="5"/>
  <c r="V203" i="5"/>
  <c r="E203" i="5"/>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X214" i="5" s="1"/>
  <c r="V215" i="5"/>
  <c r="E215" i="5"/>
  <c r="V216" i="5"/>
  <c r="E216" i="5"/>
  <c r="V217" i="5"/>
  <c r="E217" i="5"/>
  <c r="X217" i="5" s="1"/>
  <c r="V218" i="5"/>
  <c r="E218" i="5"/>
  <c r="V219" i="5"/>
  <c r="E219" i="5"/>
  <c r="V220" i="5"/>
  <c r="E220" i="5"/>
  <c r="V221" i="5"/>
  <c r="E221" i="5"/>
  <c r="X221" i="5" s="1"/>
  <c r="V222" i="5"/>
  <c r="E222" i="5"/>
  <c r="X222" i="5" s="1"/>
  <c r="V223" i="5"/>
  <c r="E223" i="5"/>
  <c r="V224" i="5"/>
  <c r="E224" i="5"/>
  <c r="V225" i="5"/>
  <c r="E225" i="5"/>
  <c r="X225" i="5" s="1"/>
  <c r="V226" i="5"/>
  <c r="E226" i="5"/>
  <c r="X226" i="5" s="1"/>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X238" i="5" s="1"/>
  <c r="V239" i="5"/>
  <c r="E239" i="5"/>
  <c r="V240" i="5"/>
  <c r="E240" i="5"/>
  <c r="V241" i="5"/>
  <c r="E241" i="5"/>
  <c r="X241" i="5" s="1"/>
  <c r="V242" i="5"/>
  <c r="E242" i="5"/>
  <c r="V243" i="5"/>
  <c r="E243" i="5"/>
  <c r="V244" i="5"/>
  <c r="E244" i="5"/>
  <c r="V245" i="5"/>
  <c r="E245" i="5"/>
  <c r="X245" i="5" s="1"/>
  <c r="V246" i="5"/>
  <c r="E246" i="5"/>
  <c r="V247" i="5"/>
  <c r="E247" i="5"/>
  <c r="V248" i="5"/>
  <c r="E248" i="5"/>
  <c r="V249" i="5"/>
  <c r="E249" i="5"/>
  <c r="X249" i="5" s="1"/>
  <c r="V250" i="5"/>
  <c r="E250" i="5"/>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X261" i="5" s="1"/>
  <c r="V262" i="5"/>
  <c r="E262" i="5"/>
  <c r="V263" i="5"/>
  <c r="E263" i="5"/>
  <c r="V264" i="5"/>
  <c r="E264" i="5"/>
  <c r="V265" i="5"/>
  <c r="E265" i="5"/>
  <c r="V266" i="5"/>
  <c r="E266" i="5"/>
  <c r="X266" i="5" s="1"/>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X277" i="5" s="1"/>
  <c r="V278" i="5"/>
  <c r="E278" i="5"/>
  <c r="V279" i="5"/>
  <c r="E279" i="5"/>
  <c r="V280" i="5"/>
  <c r="E280" i="5"/>
  <c r="V281" i="5"/>
  <c r="E281" i="5"/>
  <c r="X281" i="5" s="1"/>
  <c r="V282" i="5"/>
  <c r="E282" i="5"/>
  <c r="X282" i="5" s="1"/>
  <c r="V283" i="5"/>
  <c r="E283" i="5"/>
  <c r="V284" i="5"/>
  <c r="E284" i="5"/>
  <c r="V285" i="5"/>
  <c r="E285" i="5"/>
  <c r="X285" i="5" s="1"/>
  <c r="V286" i="5"/>
  <c r="E286" i="5"/>
  <c r="V287" i="5"/>
  <c r="E287" i="5"/>
  <c r="V288" i="5"/>
  <c r="E288" i="5"/>
  <c r="V289" i="5"/>
  <c r="E289" i="5"/>
  <c r="X289" i="5" s="1"/>
  <c r="V290" i="5"/>
  <c r="E290" i="5"/>
  <c r="X290" i="5" s="1"/>
  <c r="V291" i="5"/>
  <c r="E291" i="5"/>
  <c r="V292" i="5"/>
  <c r="E292" i="5"/>
  <c r="V293" i="5"/>
  <c r="E293" i="5"/>
  <c r="X293" i="5" s="1"/>
  <c r="V294" i="5"/>
  <c r="E294" i="5"/>
  <c r="V295" i="5"/>
  <c r="E295" i="5"/>
  <c r="V296" i="5"/>
  <c r="E296" i="5"/>
  <c r="V297" i="5"/>
  <c r="E297" i="5"/>
  <c r="X297" i="5" s="1"/>
  <c r="V298" i="5"/>
  <c r="E298" i="5"/>
  <c r="X298" i="5" s="1"/>
  <c r="V299" i="5"/>
  <c r="E299" i="5"/>
  <c r="V300" i="5"/>
  <c r="E300" i="5"/>
  <c r="V301" i="5"/>
  <c r="E301" i="5"/>
  <c r="X301" i="5" s="1"/>
  <c r="V302" i="5"/>
  <c r="E302" i="5"/>
  <c r="X302" i="5" s="1"/>
  <c r="V303" i="5"/>
  <c r="E303" i="5"/>
  <c r="V304" i="5"/>
  <c r="E304" i="5"/>
  <c r="V305" i="5"/>
  <c r="E305" i="5"/>
  <c r="X305" i="5" s="1"/>
  <c r="V306" i="5"/>
  <c r="E306" i="5"/>
  <c r="V307" i="5"/>
  <c r="E307" i="5"/>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X318" i="5" s="1"/>
  <c r="V319" i="5"/>
  <c r="E319" i="5"/>
  <c r="V320" i="5"/>
  <c r="E320" i="5"/>
  <c r="V321" i="5"/>
  <c r="E321" i="5"/>
  <c r="X321" i="5" s="1"/>
  <c r="V322" i="5"/>
  <c r="E322" i="5"/>
  <c r="V323" i="5"/>
  <c r="E323" i="5"/>
  <c r="V324" i="5"/>
  <c r="E324" i="5"/>
  <c r="V325" i="5"/>
  <c r="E325" i="5"/>
  <c r="X325" i="5" s="1"/>
  <c r="V326" i="5"/>
  <c r="E326" i="5"/>
  <c r="X326" i="5" s="1"/>
  <c r="V327" i="5"/>
  <c r="E327" i="5"/>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X369" i="5" s="1"/>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V469" i="5"/>
  <c r="E469" i="5"/>
  <c r="X469" i="5" s="1"/>
  <c r="V470" i="5"/>
  <c r="E470" i="5"/>
  <c r="X470" i="5" s="1"/>
  <c r="V471" i="5"/>
  <c r="E471" i="5"/>
  <c r="V472" i="5"/>
  <c r="E472" i="5"/>
  <c r="V473" i="5"/>
  <c r="E473" i="5"/>
  <c r="X473" i="5" s="1"/>
  <c r="V474" i="5"/>
  <c r="E474" i="5"/>
  <c r="V475" i="5"/>
  <c r="E475" i="5"/>
  <c r="V476" i="5"/>
  <c r="E476" i="5"/>
  <c r="V477" i="5"/>
  <c r="E477" i="5"/>
  <c r="X477" i="5" s="1"/>
  <c r="V478" i="5"/>
  <c r="E478" i="5"/>
  <c r="V479" i="5"/>
  <c r="E479" i="5"/>
  <c r="V480" i="5"/>
  <c r="E480" i="5"/>
  <c r="V481" i="5"/>
  <c r="E481" i="5"/>
  <c r="X481" i="5" s="1"/>
  <c r="V482" i="5"/>
  <c r="E482" i="5"/>
  <c r="X482" i="5" s="1"/>
  <c r="V483" i="5"/>
  <c r="E483" i="5"/>
  <c r="V484" i="5"/>
  <c r="E484" i="5"/>
  <c r="V485" i="5"/>
  <c r="E485" i="5"/>
  <c r="X485" i="5" s="1"/>
  <c r="V486" i="5"/>
  <c r="E486" i="5"/>
  <c r="V487" i="5"/>
  <c r="E487" i="5"/>
  <c r="V488" i="5"/>
  <c r="E488" i="5"/>
  <c r="V489" i="5"/>
  <c r="E489" i="5"/>
  <c r="X489" i="5" s="1"/>
  <c r="V490" i="5"/>
  <c r="E490" i="5"/>
  <c r="V491" i="5"/>
  <c r="E491" i="5"/>
  <c r="V492" i="5"/>
  <c r="E492" i="5"/>
  <c r="V493" i="5"/>
  <c r="E493" i="5"/>
  <c r="X493" i="5" s="1"/>
  <c r="V494" i="5"/>
  <c r="E494" i="5"/>
  <c r="X494" i="5" s="1"/>
  <c r="V495" i="5"/>
  <c r="E495" i="5"/>
  <c r="V496" i="5"/>
  <c r="E496" i="5"/>
  <c r="V497" i="5"/>
  <c r="E497" i="5"/>
  <c r="V498" i="5"/>
  <c r="E498" i="5"/>
  <c r="V499" i="5"/>
  <c r="E499" i="5"/>
  <c r="V500" i="5"/>
  <c r="E500" i="5"/>
  <c r="V501" i="5"/>
  <c r="E501" i="5"/>
  <c r="X501" i="5" s="1"/>
  <c r="V502" i="5"/>
  <c r="E502" i="5"/>
  <c r="V503" i="5"/>
  <c r="E503" i="5"/>
  <c r="V504" i="5"/>
  <c r="E504" i="5"/>
  <c r="V505" i="5"/>
  <c r="E505" i="5"/>
  <c r="X505" i="5" s="1"/>
  <c r="V506" i="5"/>
  <c r="E506" i="5"/>
  <c r="V507" i="5"/>
  <c r="E507" i="5"/>
  <c r="V508" i="5"/>
  <c r="E508" i="5"/>
  <c r="V509" i="5"/>
  <c r="E509" i="5"/>
  <c r="X509" i="5" s="1"/>
  <c r="V510" i="5"/>
  <c r="E510" i="5"/>
  <c r="X510" i="5" s="1"/>
  <c r="V511" i="5"/>
  <c r="E511" i="5"/>
  <c r="V512" i="5"/>
  <c r="E512" i="5"/>
  <c r="V513" i="5"/>
  <c r="E513" i="5"/>
  <c r="X513" i="5" s="1"/>
  <c r="V514" i="5"/>
  <c r="E514" i="5"/>
  <c r="X514" i="5" s="1"/>
  <c r="V515" i="5"/>
  <c r="E515" i="5"/>
  <c r="V516" i="5"/>
  <c r="E516" i="5"/>
  <c r="V517" i="5"/>
  <c r="E517" i="5"/>
  <c r="X517" i="5" s="1"/>
  <c r="V518" i="5"/>
  <c r="E518" i="5"/>
  <c r="V519" i="5"/>
  <c r="E519" i="5"/>
  <c r="V520" i="5"/>
  <c r="E520" i="5"/>
  <c r="V521" i="5"/>
  <c r="E521" i="5"/>
  <c r="V522" i="5"/>
  <c r="E522" i="5"/>
  <c r="V523" i="5"/>
  <c r="E523" i="5"/>
  <c r="V524" i="5"/>
  <c r="E524" i="5"/>
  <c r="V525" i="5"/>
  <c r="E525" i="5"/>
  <c r="X525" i="5" s="1"/>
  <c r="V526" i="5"/>
  <c r="E526" i="5"/>
  <c r="X526" i="5" s="1"/>
  <c r="V527" i="5"/>
  <c r="E527" i="5"/>
  <c r="V528" i="5"/>
  <c r="E528" i="5"/>
  <c r="V529" i="5"/>
  <c r="E529" i="5"/>
  <c r="X529" i="5" s="1"/>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X542" i="5" s="1"/>
  <c r="V543" i="5"/>
  <c r="E543" i="5"/>
  <c r="V544" i="5"/>
  <c r="E544" i="5"/>
  <c r="V545" i="5"/>
  <c r="E545" i="5"/>
  <c r="X545" i="5" s="1"/>
  <c r="V546" i="5"/>
  <c r="E546" i="5"/>
  <c r="X546" i="5" s="1"/>
  <c r="V547" i="5"/>
  <c r="E547" i="5"/>
  <c r="V548" i="5"/>
  <c r="E548" i="5"/>
  <c r="V549" i="5"/>
  <c r="E549" i="5"/>
  <c r="X549" i="5" s="1"/>
  <c r="V550" i="5"/>
  <c r="E550" i="5"/>
  <c r="V551" i="5"/>
  <c r="E551" i="5"/>
  <c r="V552" i="5"/>
  <c r="E552" i="5"/>
  <c r="V553" i="5"/>
  <c r="E553" i="5"/>
  <c r="X553" i="5" s="1"/>
  <c r="V554" i="5"/>
  <c r="E554" i="5"/>
  <c r="V555" i="5"/>
  <c r="E555" i="5"/>
  <c r="V556" i="5"/>
  <c r="E556" i="5"/>
  <c r="V557" i="5"/>
  <c r="E557" i="5"/>
  <c r="X557" i="5" s="1"/>
  <c r="V558" i="5"/>
  <c r="E558" i="5"/>
  <c r="V559" i="5"/>
  <c r="E559" i="5"/>
  <c r="V560" i="5"/>
  <c r="E560" i="5"/>
  <c r="V561" i="5"/>
  <c r="E561" i="5"/>
  <c r="X561" i="5" s="1"/>
  <c r="V562" i="5"/>
  <c r="E562" i="5"/>
  <c r="V563" i="5"/>
  <c r="E563" i="5"/>
  <c r="V564" i="5"/>
  <c r="E564" i="5"/>
  <c r="V565" i="5"/>
  <c r="E565" i="5"/>
  <c r="X565" i="5" s="1"/>
  <c r="V566" i="5"/>
  <c r="E566" i="5"/>
  <c r="X566" i="5" s="1"/>
  <c r="V567" i="5"/>
  <c r="E567" i="5"/>
  <c r="V568" i="5"/>
  <c r="E568" i="5"/>
  <c r="V569" i="5"/>
  <c r="E569" i="5"/>
  <c r="X569" i="5" s="1"/>
  <c r="V570" i="5"/>
  <c r="E570" i="5"/>
  <c r="X570" i="5" s="1"/>
  <c r="V571" i="5"/>
  <c r="E571" i="5"/>
  <c r="V572" i="5"/>
  <c r="E572" i="5"/>
  <c r="V573" i="5"/>
  <c r="E573" i="5"/>
  <c r="X573" i="5" s="1"/>
  <c r="V574" i="5"/>
  <c r="E574" i="5"/>
  <c r="V575" i="5"/>
  <c r="E575" i="5"/>
  <c r="V576" i="5"/>
  <c r="E576" i="5"/>
  <c r="V577" i="5"/>
  <c r="E577" i="5"/>
  <c r="X577" i="5" s="1"/>
  <c r="V578" i="5"/>
  <c r="E578" i="5"/>
  <c r="V579" i="5"/>
  <c r="E579" i="5"/>
  <c r="V580" i="5"/>
  <c r="E580" i="5"/>
  <c r="V581" i="5"/>
  <c r="E581" i="5"/>
  <c r="X581" i="5" s="1"/>
  <c r="V582" i="5"/>
  <c r="E582" i="5"/>
  <c r="X582" i="5" s="1"/>
  <c r="V583" i="5"/>
  <c r="E583" i="5"/>
  <c r="V584" i="5"/>
  <c r="E584" i="5"/>
  <c r="V585" i="5"/>
  <c r="E585" i="5"/>
  <c r="X585" i="5" s="1"/>
  <c r="V586" i="5"/>
  <c r="E586" i="5"/>
  <c r="V587" i="5"/>
  <c r="E587" i="5"/>
  <c r="V588" i="5"/>
  <c r="E588" i="5"/>
  <c r="V589" i="5"/>
  <c r="E589" i="5"/>
  <c r="V590" i="5"/>
  <c r="E590" i="5"/>
  <c r="X590" i="5" s="1"/>
  <c r="V591" i="5"/>
  <c r="E591" i="5"/>
  <c r="V592" i="5"/>
  <c r="E592" i="5"/>
  <c r="V593" i="5"/>
  <c r="E593" i="5"/>
  <c r="X593" i="5" s="1"/>
  <c r="V594" i="5"/>
  <c r="E594" i="5"/>
  <c r="X594" i="5" s="1"/>
  <c r="V595" i="5"/>
  <c r="E595" i="5"/>
  <c r="V596" i="5"/>
  <c r="E596" i="5"/>
  <c r="V597" i="5"/>
  <c r="E597" i="5"/>
  <c r="X597" i="5" s="1"/>
  <c r="V598" i="5"/>
  <c r="E598" i="5"/>
  <c r="V599" i="5"/>
  <c r="E599" i="5"/>
  <c r="V600" i="5"/>
  <c r="E600" i="5"/>
  <c r="V601" i="5"/>
  <c r="E601" i="5"/>
  <c r="X601" i="5" s="1"/>
  <c r="V602" i="5"/>
  <c r="E602" i="5"/>
  <c r="V603" i="5"/>
  <c r="E603" i="5"/>
  <c r="V604" i="5"/>
  <c r="E604" i="5"/>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V616" i="5"/>
  <c r="E616" i="5"/>
  <c r="V617" i="5"/>
  <c r="E617" i="5"/>
  <c r="X617" i="5" s="1"/>
  <c r="V618" i="5"/>
  <c r="E618" i="5"/>
  <c r="V619" i="5"/>
  <c r="E619" i="5"/>
  <c r="V620" i="5"/>
  <c r="E620" i="5"/>
  <c r="V621" i="5"/>
  <c r="E621" i="5"/>
  <c r="X621" i="5" s="1"/>
  <c r="V622" i="5"/>
  <c r="E622" i="5"/>
  <c r="X622" i="5" s="1"/>
  <c r="V623" i="5"/>
  <c r="E623" i="5"/>
  <c r="V624" i="5"/>
  <c r="E624" i="5"/>
  <c r="V625" i="5"/>
  <c r="E625" i="5"/>
  <c r="X625" i="5" s="1"/>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V637" i="5"/>
  <c r="E637" i="5"/>
  <c r="X637" i="5" s="1"/>
  <c r="V638" i="5"/>
  <c r="E638" i="5"/>
  <c r="V639" i="5"/>
  <c r="E639" i="5"/>
  <c r="V640" i="5"/>
  <c r="E640" i="5"/>
  <c r="V641" i="5"/>
  <c r="E641" i="5"/>
  <c r="X641" i="5" s="1"/>
  <c r="V642" i="5"/>
  <c r="E642" i="5"/>
  <c r="X642" i="5" s="1"/>
  <c r="V643" i="5"/>
  <c r="E643" i="5"/>
  <c r="V644" i="5"/>
  <c r="E644" i="5"/>
  <c r="V645" i="5"/>
  <c r="E645" i="5"/>
  <c r="X645" i="5" s="1"/>
  <c r="V646" i="5"/>
  <c r="E646" i="5"/>
  <c r="X646" i="5" s="1"/>
  <c r="V647" i="5"/>
  <c r="E647" i="5"/>
  <c r="V648" i="5"/>
  <c r="E648" i="5"/>
  <c r="V649" i="5"/>
  <c r="E649" i="5"/>
  <c r="X649" i="5" s="1"/>
  <c r="V650" i="5"/>
  <c r="E650" i="5"/>
  <c r="V651" i="5"/>
  <c r="E651" i="5"/>
  <c r="V652" i="5"/>
  <c r="E652" i="5"/>
  <c r="V653" i="5"/>
  <c r="E653" i="5"/>
  <c r="X653" i="5" s="1"/>
  <c r="V654" i="5"/>
  <c r="E654" i="5"/>
  <c r="X654" i="5" s="1"/>
  <c r="V655" i="5"/>
  <c r="E655" i="5"/>
  <c r="V656" i="5"/>
  <c r="E656" i="5"/>
  <c r="V657" i="5"/>
  <c r="E657" i="5"/>
  <c r="X657" i="5" s="1"/>
  <c r="V658" i="5"/>
  <c r="E658" i="5"/>
  <c r="X658" i="5" s="1"/>
  <c r="V659" i="5"/>
  <c r="E659" i="5"/>
  <c r="V660" i="5"/>
  <c r="E660" i="5"/>
  <c r="V661" i="5"/>
  <c r="E661" i="5"/>
  <c r="V662" i="5"/>
  <c r="E662" i="5"/>
  <c r="V663" i="5"/>
  <c r="E663" i="5"/>
  <c r="V664" i="5"/>
  <c r="E664" i="5"/>
  <c r="V665" i="5"/>
  <c r="E665" i="5"/>
  <c r="X665" i="5" s="1"/>
  <c r="V666" i="5"/>
  <c r="E666" i="5"/>
  <c r="V667" i="5"/>
  <c r="E667" i="5"/>
  <c r="V668" i="5"/>
  <c r="E668" i="5"/>
  <c r="V669" i="5"/>
  <c r="E669" i="5"/>
  <c r="X669" i="5" s="1"/>
  <c r="V670" i="5"/>
  <c r="E670" i="5"/>
  <c r="X670" i="5" s="1"/>
  <c r="V671" i="5"/>
  <c r="E671" i="5"/>
  <c r="V672" i="5"/>
  <c r="E672" i="5"/>
  <c r="V673" i="5"/>
  <c r="E673" i="5"/>
  <c r="V674" i="5"/>
  <c r="E674" i="5"/>
  <c r="V675" i="5"/>
  <c r="E675" i="5"/>
  <c r="V676" i="5"/>
  <c r="E676" i="5"/>
  <c r="X676" i="5" s="1"/>
  <c r="V677" i="5"/>
  <c r="E677" i="5"/>
  <c r="X677" i="5" s="1"/>
  <c r="V678" i="5"/>
  <c r="E678" i="5"/>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X689" i="5" s="1"/>
  <c r="V690" i="5"/>
  <c r="E690" i="5"/>
  <c r="X690" i="5" s="1"/>
  <c r="V691" i="5"/>
  <c r="E691" i="5"/>
  <c r="V692" i="5"/>
  <c r="E692" i="5"/>
  <c r="V693" i="5"/>
  <c r="E693" i="5"/>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X705" i="5" s="1"/>
  <c r="V706" i="5"/>
  <c r="E706" i="5"/>
  <c r="X706" i="5" s="1"/>
  <c r="V707" i="5"/>
  <c r="E707" i="5"/>
  <c r="V708" i="5"/>
  <c r="E708" i="5"/>
  <c r="V709" i="5"/>
  <c r="E709" i="5"/>
  <c r="X709" i="5" s="1"/>
  <c r="V710" i="5"/>
  <c r="E710" i="5"/>
  <c r="V711" i="5"/>
  <c r="E711" i="5"/>
  <c r="V712" i="5"/>
  <c r="E712" i="5"/>
  <c r="V713" i="5"/>
  <c r="E713" i="5"/>
  <c r="V714" i="5"/>
  <c r="E714" i="5"/>
  <c r="X714" i="5" s="1"/>
  <c r="V715" i="5"/>
  <c r="E715" i="5"/>
  <c r="V716" i="5"/>
  <c r="E716" i="5"/>
  <c r="V717" i="5"/>
  <c r="E717" i="5"/>
  <c r="X717" i="5" s="1"/>
  <c r="V718" i="5"/>
  <c r="E718" i="5"/>
  <c r="V719" i="5"/>
  <c r="E719" i="5"/>
  <c r="V720" i="5"/>
  <c r="E720" i="5"/>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X730" i="5" s="1"/>
  <c r="V731" i="5"/>
  <c r="E731" i="5"/>
  <c r="V732" i="5"/>
  <c r="E732" i="5"/>
  <c r="V733" i="5"/>
  <c r="E733" i="5"/>
  <c r="X733" i="5" s="1"/>
  <c r="V734" i="5"/>
  <c r="E734" i="5"/>
  <c r="X734" i="5" s="1"/>
  <c r="V735" i="5"/>
  <c r="E735" i="5"/>
  <c r="V736" i="5"/>
  <c r="E736" i="5"/>
  <c r="V737" i="5"/>
  <c r="E737" i="5"/>
  <c r="V738" i="5"/>
  <c r="E738" i="5"/>
  <c r="X738" i="5" s="1"/>
  <c r="V739" i="5"/>
  <c r="E739" i="5"/>
  <c r="V740" i="5"/>
  <c r="E740" i="5"/>
  <c r="V741" i="5"/>
  <c r="E741" i="5"/>
  <c r="X741" i="5" s="1"/>
  <c r="V742" i="5"/>
  <c r="E742" i="5"/>
  <c r="X742" i="5" s="1"/>
  <c r="V743" i="5"/>
  <c r="E743" i="5"/>
  <c r="V744" i="5"/>
  <c r="E744" i="5"/>
  <c r="V745" i="5"/>
  <c r="E745" i="5"/>
  <c r="V746" i="5"/>
  <c r="E746" i="5"/>
  <c r="V747" i="5"/>
  <c r="E747" i="5"/>
  <c r="V748" i="5"/>
  <c r="E748" i="5"/>
  <c r="V749" i="5"/>
  <c r="E749" i="5"/>
  <c r="X749" i="5" s="1"/>
  <c r="V750" i="5"/>
  <c r="E750" i="5"/>
  <c r="V751" i="5"/>
  <c r="E751" i="5"/>
  <c r="V752" i="5"/>
  <c r="E752" i="5"/>
  <c r="V753" i="5"/>
  <c r="E753" i="5"/>
  <c r="X753" i="5" s="1"/>
  <c r="V754" i="5"/>
  <c r="E754" i="5"/>
  <c r="X754" i="5" s="1"/>
  <c r="V755" i="5"/>
  <c r="E755" i="5"/>
  <c r="V756" i="5"/>
  <c r="E756" i="5"/>
  <c r="V757" i="5"/>
  <c r="E757" i="5"/>
  <c r="X757" i="5" s="1"/>
  <c r="V758" i="5"/>
  <c r="E758" i="5"/>
  <c r="X758" i="5" s="1"/>
  <c r="V759" i="5"/>
  <c r="E759" i="5"/>
  <c r="V760" i="5"/>
  <c r="E760" i="5"/>
  <c r="V761" i="5"/>
  <c r="E761" i="5"/>
  <c r="X761" i="5" s="1"/>
  <c r="V762" i="5"/>
  <c r="E762" i="5"/>
  <c r="X762" i="5" s="1"/>
  <c r="V763" i="5"/>
  <c r="E763" i="5"/>
  <c r="V764" i="5"/>
  <c r="E764" i="5"/>
  <c r="V765" i="5"/>
  <c r="E765" i="5"/>
  <c r="X765" i="5" s="1"/>
  <c r="V766" i="5"/>
  <c r="E766" i="5"/>
  <c r="X766" i="5" s="1"/>
  <c r="V767" i="5"/>
  <c r="E767" i="5"/>
  <c r="V768" i="5"/>
  <c r="E768" i="5"/>
  <c r="V769" i="5"/>
  <c r="E769" i="5"/>
  <c r="X769" i="5" s="1"/>
  <c r="V770" i="5"/>
  <c r="E770" i="5"/>
  <c r="X770" i="5" s="1"/>
  <c r="V771" i="5"/>
  <c r="E771" i="5"/>
  <c r="V772" i="5"/>
  <c r="E772" i="5"/>
  <c r="V773" i="5"/>
  <c r="E773" i="5"/>
  <c r="X773" i="5" s="1"/>
  <c r="V774" i="5"/>
  <c r="E774" i="5"/>
  <c r="V775" i="5"/>
  <c r="E775" i="5"/>
  <c r="V776" i="5"/>
  <c r="E776" i="5"/>
  <c r="V777" i="5"/>
  <c r="E777" i="5"/>
  <c r="V778" i="5"/>
  <c r="E778" i="5"/>
  <c r="X778" i="5" s="1"/>
  <c r="V779" i="5"/>
  <c r="E779" i="5"/>
  <c r="V780" i="5"/>
  <c r="E780" i="5"/>
  <c r="X780" i="5" s="1"/>
  <c r="V781" i="5"/>
  <c r="E781" i="5"/>
  <c r="X781" i="5" s="1"/>
  <c r="V782" i="5"/>
  <c r="E782" i="5"/>
  <c r="X782" i="5" s="1"/>
  <c r="V783" i="5"/>
  <c r="E783" i="5"/>
  <c r="V784" i="5"/>
  <c r="E784" i="5"/>
  <c r="V785" i="5"/>
  <c r="E785" i="5"/>
  <c r="X785" i="5" s="1"/>
  <c r="V786" i="5"/>
  <c r="E786" i="5"/>
  <c r="V787" i="5"/>
  <c r="E787" i="5"/>
  <c r="V788" i="5"/>
  <c r="E788" i="5"/>
  <c r="V789" i="5"/>
  <c r="E789" i="5"/>
  <c r="X789" i="5" s="1"/>
  <c r="V790" i="5"/>
  <c r="E790" i="5"/>
  <c r="X790" i="5" s="1"/>
  <c r="V791" i="5"/>
  <c r="E791" i="5"/>
  <c r="V792" i="5"/>
  <c r="E792" i="5"/>
  <c r="V793" i="5"/>
  <c r="E793" i="5"/>
  <c r="X793" i="5" s="1"/>
  <c r="V794" i="5"/>
  <c r="E794" i="5"/>
  <c r="X794" i="5" s="1"/>
  <c r="V795" i="5"/>
  <c r="E795" i="5"/>
  <c r="V796" i="5"/>
  <c r="E796" i="5"/>
  <c r="V797" i="5"/>
  <c r="E797" i="5"/>
  <c r="X797" i="5" s="1"/>
  <c r="V798" i="5"/>
  <c r="E798" i="5"/>
  <c r="X798" i="5" s="1"/>
  <c r="V799" i="5"/>
  <c r="E799" i="5"/>
  <c r="V800" i="5"/>
  <c r="E800" i="5"/>
  <c r="V801" i="5"/>
  <c r="E801" i="5"/>
  <c r="X801" i="5" s="1"/>
  <c r="V802" i="5"/>
  <c r="E802" i="5"/>
  <c r="X802" i="5" s="1"/>
  <c r="V803" i="5"/>
  <c r="E803" i="5"/>
  <c r="V804" i="5"/>
  <c r="E804" i="5"/>
  <c r="V805" i="5"/>
  <c r="E805" i="5"/>
  <c r="X805" i="5" s="1"/>
  <c r="V806" i="5"/>
  <c r="E806" i="5"/>
  <c r="X806" i="5" s="1"/>
  <c r="V807" i="5"/>
  <c r="E807" i="5"/>
  <c r="V808" i="5"/>
  <c r="E808" i="5"/>
  <c r="V809" i="5"/>
  <c r="E809" i="5"/>
  <c r="X809" i="5" s="1"/>
  <c r="V810" i="5"/>
  <c r="E810" i="5"/>
  <c r="X810" i="5" s="1"/>
  <c r="V811" i="5"/>
  <c r="E811" i="5"/>
  <c r="V812" i="5"/>
  <c r="E812" i="5"/>
  <c r="V813" i="5"/>
  <c r="E813" i="5"/>
  <c r="X813" i="5" s="1"/>
  <c r="V814" i="5"/>
  <c r="E814" i="5"/>
  <c r="X814" i="5" s="1"/>
  <c r="V815" i="5"/>
  <c r="E815" i="5"/>
  <c r="V816" i="5"/>
  <c r="E816" i="5"/>
  <c r="V817" i="5"/>
  <c r="E817" i="5"/>
  <c r="V818" i="5"/>
  <c r="E818" i="5"/>
  <c r="V819" i="5"/>
  <c r="E819" i="5"/>
  <c r="V820" i="5"/>
  <c r="E820" i="5"/>
  <c r="V821" i="5"/>
  <c r="E821" i="5"/>
  <c r="X821" i="5" s="1"/>
  <c r="V822" i="5"/>
  <c r="E822" i="5"/>
  <c r="X822" i="5" s="1"/>
  <c r="V823" i="5"/>
  <c r="E823" i="5"/>
  <c r="V824" i="5"/>
  <c r="E824" i="5"/>
  <c r="V825" i="5"/>
  <c r="E825" i="5"/>
  <c r="V826" i="5"/>
  <c r="E826" i="5"/>
  <c r="X826" i="5" s="1"/>
  <c r="V827" i="5"/>
  <c r="E827" i="5"/>
  <c r="V828" i="5"/>
  <c r="E828" i="5"/>
  <c r="V829" i="5"/>
  <c r="E829" i="5"/>
  <c r="X829" i="5" s="1"/>
  <c r="V830" i="5"/>
  <c r="E830" i="5"/>
  <c r="V831" i="5"/>
  <c r="E831" i="5"/>
  <c r="V832" i="5"/>
  <c r="E832" i="5"/>
  <c r="V833" i="5"/>
  <c r="E833" i="5"/>
  <c r="V834" i="5"/>
  <c r="E834" i="5"/>
  <c r="V835" i="5"/>
  <c r="E835" i="5"/>
  <c r="V836" i="5"/>
  <c r="E836" i="5"/>
  <c r="V837" i="5"/>
  <c r="E837" i="5"/>
  <c r="X837" i="5" s="1"/>
  <c r="V838" i="5"/>
  <c r="E838" i="5"/>
  <c r="X838" i="5" s="1"/>
  <c r="V839" i="5"/>
  <c r="E839" i="5"/>
  <c r="V840" i="5"/>
  <c r="E840" i="5"/>
  <c r="V841" i="5"/>
  <c r="E841" i="5"/>
  <c r="X841" i="5" s="1"/>
  <c r="V842" i="5"/>
  <c r="E842" i="5"/>
  <c r="X842" i="5" s="1"/>
  <c r="V843" i="5"/>
  <c r="E843" i="5"/>
  <c r="V844" i="5"/>
  <c r="E844" i="5"/>
  <c r="V845" i="5"/>
  <c r="E845" i="5"/>
  <c r="X845" i="5" s="1"/>
  <c r="V846" i="5"/>
  <c r="E846" i="5"/>
  <c r="X846" i="5" s="1"/>
  <c r="V847" i="5"/>
  <c r="E847" i="5"/>
  <c r="V848" i="5"/>
  <c r="E848" i="5"/>
  <c r="V849" i="5"/>
  <c r="E849" i="5"/>
  <c r="X849" i="5" s="1"/>
  <c r="V850" i="5"/>
  <c r="E850" i="5"/>
  <c r="V851" i="5"/>
  <c r="E851" i="5"/>
  <c r="V852" i="5"/>
  <c r="E852" i="5"/>
  <c r="V853" i="5"/>
  <c r="E853" i="5"/>
  <c r="V854" i="5"/>
  <c r="E854" i="5"/>
  <c r="V855" i="5"/>
  <c r="E855" i="5"/>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X914" i="5" s="1"/>
  <c r="V915" i="5"/>
  <c r="E915" i="5"/>
  <c r="V916" i="5"/>
  <c r="E916" i="5"/>
  <c r="V917" i="5"/>
  <c r="E917" i="5"/>
  <c r="X917" i="5" s="1"/>
  <c r="V918" i="5"/>
  <c r="E918" i="5"/>
  <c r="V919" i="5"/>
  <c r="E919" i="5"/>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V931" i="5"/>
  <c r="E931" i="5"/>
  <c r="V932" i="5"/>
  <c r="E932" i="5"/>
  <c r="V933" i="5"/>
  <c r="E933" i="5"/>
  <c r="X933" i="5" s="1"/>
  <c r="V934" i="5"/>
  <c r="E934" i="5"/>
  <c r="X934" i="5" s="1"/>
  <c r="V935" i="5"/>
  <c r="E935" i="5"/>
  <c r="V936" i="5"/>
  <c r="E936" i="5"/>
  <c r="V937" i="5"/>
  <c r="E937" i="5"/>
  <c r="V938" i="5"/>
  <c r="E938" i="5"/>
  <c r="X938" i="5" s="1"/>
  <c r="V939" i="5"/>
  <c r="E939" i="5"/>
  <c r="V940" i="5"/>
  <c r="E940" i="5"/>
  <c r="V941" i="5"/>
  <c r="E941" i="5"/>
  <c r="X941" i="5" s="1"/>
  <c r="V942" i="5"/>
  <c r="E942" i="5"/>
  <c r="X942" i="5" s="1"/>
  <c r="V943" i="5"/>
  <c r="E943" i="5"/>
  <c r="V944" i="5"/>
  <c r="E944" i="5"/>
  <c r="V945" i="5"/>
  <c r="E945" i="5"/>
  <c r="X945" i="5" s="1"/>
  <c r="V946" i="5"/>
  <c r="E946" i="5"/>
  <c r="V947" i="5"/>
  <c r="E947" i="5"/>
  <c r="V948" i="5"/>
  <c r="E948" i="5"/>
  <c r="V949" i="5"/>
  <c r="E949" i="5"/>
  <c r="X949" i="5" s="1"/>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V979" i="5"/>
  <c r="E979" i="5"/>
  <c r="V980" i="5"/>
  <c r="E980" i="5"/>
  <c r="V981" i="5"/>
  <c r="E981" i="5"/>
  <c r="V982" i="5"/>
  <c r="E982" i="5"/>
  <c r="X982" i="5" s="1"/>
  <c r="V983" i="5"/>
  <c r="E983" i="5"/>
  <c r="V984" i="5"/>
  <c r="E984" i="5"/>
  <c r="V985" i="5"/>
  <c r="E985" i="5"/>
  <c r="X985" i="5" s="1"/>
  <c r="V986" i="5"/>
  <c r="E986" i="5"/>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V998" i="5"/>
  <c r="E998" i="5"/>
  <c r="X998" i="5" s="1"/>
  <c r="V999" i="5"/>
  <c r="E999" i="5"/>
  <c r="V1000" i="5"/>
  <c r="E1000" i="5"/>
  <c r="V1001" i="5"/>
  <c r="E1001" i="5"/>
  <c r="X1001" i="5" s="1"/>
  <c r="V1002" i="5"/>
  <c r="E1002" i="5"/>
  <c r="X1002" i="5" s="1"/>
  <c r="V1003" i="5"/>
  <c r="E1003" i="5"/>
  <c r="V1004" i="5"/>
  <c r="E1004" i="5"/>
  <c r="V1005" i="5"/>
  <c r="E1005" i="5"/>
  <c r="X1005" i="5" s="1"/>
  <c r="V1006" i="5"/>
  <c r="E1006" i="5"/>
  <c r="V1007" i="5"/>
  <c r="E1007" i="5"/>
  <c r="V1008" i="5"/>
  <c r="E1008" i="5"/>
  <c r="V1009" i="5"/>
  <c r="E1009" i="5"/>
  <c r="X1009" i="5" s="1"/>
  <c r="V1010" i="5"/>
  <c r="E1010" i="5"/>
  <c r="X1010" i="5" s="1"/>
  <c r="V1011" i="5"/>
  <c r="E1011" i="5"/>
  <c r="V1012" i="5"/>
  <c r="E1012" i="5"/>
  <c r="V1013" i="5"/>
  <c r="E1013" i="5"/>
  <c r="V1014" i="5"/>
  <c r="E1014" i="5"/>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V1024" i="5"/>
  <c r="E1024" i="5"/>
  <c r="V1025" i="5"/>
  <c r="E1025" i="5"/>
  <c r="V1026" i="5"/>
  <c r="E1026" i="5"/>
  <c r="V1027" i="5"/>
  <c r="E1027" i="5"/>
  <c r="V1028" i="5"/>
  <c r="E1028" i="5"/>
  <c r="V1029" i="5"/>
  <c r="E1029" i="5"/>
  <c r="X1029" i="5" s="1"/>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V1059" i="5"/>
  <c r="E1059" i="5"/>
  <c r="V1060" i="5"/>
  <c r="E1060" i="5"/>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V1102" i="5"/>
  <c r="E1102" i="5"/>
  <c r="X1102" i="5" s="1"/>
  <c r="V1103" i="5"/>
  <c r="E1103" i="5"/>
  <c r="V1104" i="5"/>
  <c r="E1104" i="5"/>
  <c r="V1105" i="5"/>
  <c r="E1105" i="5"/>
  <c r="X1105" i="5" s="1"/>
  <c r="V1106" i="5"/>
  <c r="E1106" i="5"/>
  <c r="X1106" i="5" s="1"/>
  <c r="V1107" i="5"/>
  <c r="E1107" i="5"/>
  <c r="V1108" i="5"/>
  <c r="E1108" i="5"/>
  <c r="V1109" i="5"/>
  <c r="E1109" i="5"/>
  <c r="V1110" i="5"/>
  <c r="E1110" i="5"/>
  <c r="V1111" i="5"/>
  <c r="E1111" i="5"/>
  <c r="V1112" i="5"/>
  <c r="E1112" i="5"/>
  <c r="V1113" i="5"/>
  <c r="E1113" i="5"/>
  <c r="X1113" i="5" s="1"/>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X1142" i="5" s="1"/>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X1154" i="5" s="1"/>
  <c r="V1155" i="5"/>
  <c r="E1155" i="5"/>
  <c r="V1156" i="5"/>
  <c r="E1156" i="5"/>
  <c r="V1157" i="5"/>
  <c r="E1157" i="5"/>
  <c r="X1157" i="5" s="1"/>
  <c r="V1158" i="5"/>
  <c r="E1158" i="5"/>
  <c r="V1159" i="5"/>
  <c r="E1159" i="5"/>
  <c r="V1160" i="5"/>
  <c r="E1160" i="5"/>
  <c r="V1161" i="5"/>
  <c r="E1161" i="5"/>
  <c r="X1161" i="5" s="1"/>
  <c r="V1162" i="5"/>
  <c r="E1162" i="5"/>
  <c r="X1162" i="5" s="1"/>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V1183" i="5"/>
  <c r="E1183" i="5"/>
  <c r="V1184" i="5"/>
  <c r="E1184" i="5"/>
  <c r="V1185" i="5"/>
  <c r="E1185" i="5"/>
  <c r="X1185" i="5" s="1"/>
  <c r="V1186" i="5"/>
  <c r="E1186" i="5"/>
  <c r="X1186" i="5" s="1"/>
  <c r="V1187" i="5"/>
  <c r="E1187" i="5"/>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X1274" i="5" s="1"/>
  <c r="V1275" i="5"/>
  <c r="E1275" i="5"/>
  <c r="V1276" i="5"/>
  <c r="E1276" i="5"/>
  <c r="V1277" i="5"/>
  <c r="E1277" i="5"/>
  <c r="X1277" i="5" s="1"/>
  <c r="V1278" i="5"/>
  <c r="E1278" i="5"/>
  <c r="V1279" i="5"/>
  <c r="E1279" i="5"/>
  <c r="V1280" i="5"/>
  <c r="E1280" i="5"/>
  <c r="V1281" i="5"/>
  <c r="E1281" i="5"/>
  <c r="X1281" i="5" s="1"/>
  <c r="V1282" i="5"/>
  <c r="E1282" i="5"/>
  <c r="X1282" i="5" s="1"/>
  <c r="V1283" i="5"/>
  <c r="E1283" i="5"/>
  <c r="V1284" i="5"/>
  <c r="E1284" i="5"/>
  <c r="V1285" i="5"/>
  <c r="E1285" i="5"/>
  <c r="X1285" i="5" s="1"/>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X1297" i="5" s="1"/>
  <c r="V1298" i="5"/>
  <c r="E1298" i="5"/>
  <c r="X1298" i="5" s="1"/>
  <c r="V1299" i="5"/>
  <c r="E1299" i="5"/>
  <c r="V1300" i="5"/>
  <c r="E1300" i="5"/>
  <c r="V1301" i="5"/>
  <c r="E1301" i="5"/>
  <c r="X1301" i="5" s="1"/>
  <c r="V1302" i="5"/>
  <c r="E1302" i="5"/>
  <c r="V1303" i="5"/>
  <c r="E1303" i="5"/>
  <c r="V1304" i="5"/>
  <c r="E1304" i="5"/>
  <c r="V1305" i="5"/>
  <c r="E1305" i="5"/>
  <c r="V1306" i="5"/>
  <c r="E1306" i="5"/>
  <c r="X1306" i="5" s="1"/>
  <c r="V1307" i="5"/>
  <c r="E1307" i="5"/>
  <c r="V1308" i="5"/>
  <c r="E1308" i="5"/>
  <c r="V1309" i="5"/>
  <c r="E1309" i="5"/>
  <c r="X1309" i="5" s="1"/>
  <c r="V1310" i="5"/>
  <c r="E1310" i="5"/>
  <c r="V1311" i="5"/>
  <c r="E1311" i="5"/>
  <c r="V1312" i="5"/>
  <c r="E1312" i="5"/>
  <c r="V1313" i="5"/>
  <c r="E1313" i="5"/>
  <c r="X1313" i="5" s="1"/>
  <c r="V1314" i="5"/>
  <c r="E1314" i="5"/>
  <c r="X1314" i="5" s="1"/>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X1330" i="5" s="1"/>
  <c r="V1331" i="5"/>
  <c r="E1331" i="5"/>
  <c r="V1332" i="5"/>
  <c r="E1332" i="5"/>
  <c r="V1333" i="5"/>
  <c r="E1333" i="5"/>
  <c r="X1333" i="5" s="1"/>
  <c r="V1334" i="5"/>
  <c r="E1334" i="5"/>
  <c r="V1335" i="5"/>
  <c r="E1335" i="5"/>
  <c r="V1336" i="5"/>
  <c r="E1336" i="5"/>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X1366" i="5" s="1"/>
  <c r="V1367" i="5"/>
  <c r="E1367" i="5"/>
  <c r="V1368" i="5"/>
  <c r="E1368" i="5"/>
  <c r="V1369" i="5"/>
  <c r="E1369" i="5"/>
  <c r="X1369" i="5" s="1"/>
  <c r="V1370" i="5"/>
  <c r="E1370" i="5"/>
  <c r="X1370" i="5" s="1"/>
  <c r="V1371" i="5"/>
  <c r="E1371" i="5"/>
  <c r="V1372" i="5"/>
  <c r="E1372" i="5"/>
  <c r="V1373" i="5"/>
  <c r="E1373" i="5"/>
  <c r="V1374" i="5"/>
  <c r="E1374" i="5"/>
  <c r="V1375" i="5"/>
  <c r="E1375" i="5"/>
  <c r="V1376" i="5"/>
  <c r="E1376" i="5"/>
  <c r="V1377" i="5"/>
  <c r="E1377" i="5"/>
  <c r="X1377" i="5" s="1"/>
  <c r="V1378" i="5"/>
  <c r="E1378" i="5"/>
  <c r="X1378" i="5" s="1"/>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V1409" i="5"/>
  <c r="E1409" i="5"/>
  <c r="X1409" i="5" s="1"/>
  <c r="V1410" i="5"/>
  <c r="E1410" i="5"/>
  <c r="V1411" i="5"/>
  <c r="E1411" i="5"/>
  <c r="V1412" i="5"/>
  <c r="E1412" i="5"/>
  <c r="V1413" i="5"/>
  <c r="E1413" i="5"/>
  <c r="X1413" i="5" s="1"/>
  <c r="V1414" i="5"/>
  <c r="E1414" i="5"/>
  <c r="V1415" i="5"/>
  <c r="E1415" i="5"/>
  <c r="V1416" i="5"/>
  <c r="E1416" i="5"/>
  <c r="V1417" i="5"/>
  <c r="E1417" i="5"/>
  <c r="X1417" i="5" s="1"/>
  <c r="V1418" i="5"/>
  <c r="E1418" i="5"/>
  <c r="X1418" i="5" s="1"/>
  <c r="V1419" i="5"/>
  <c r="E1419" i="5"/>
  <c r="V1420" i="5"/>
  <c r="E1420" i="5"/>
  <c r="V1421" i="5"/>
  <c r="E1421" i="5"/>
  <c r="X1421" i="5" s="1"/>
  <c r="V1422" i="5"/>
  <c r="E1422" i="5"/>
  <c r="V1423" i="5"/>
  <c r="E1423" i="5"/>
  <c r="V1424" i="5"/>
  <c r="E1424" i="5"/>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V1465" i="5"/>
  <c r="E1465" i="5"/>
  <c r="X1465" i="5" s="1"/>
  <c r="V1466" i="5"/>
  <c r="E1466" i="5"/>
  <c r="X1466" i="5" s="1"/>
  <c r="V1467" i="5"/>
  <c r="E1467" i="5"/>
  <c r="V1468" i="5"/>
  <c r="E1468" i="5"/>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V1481" i="5"/>
  <c r="E1481" i="5"/>
  <c r="X1481" i="5" s="1"/>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X1493" i="5" s="1"/>
  <c r="V1494" i="5"/>
  <c r="E1494" i="5"/>
  <c r="V1495" i="5"/>
  <c r="E1495" i="5"/>
  <c r="V1496" i="5"/>
  <c r="E1496" i="5"/>
  <c r="V1497" i="5"/>
  <c r="E1497" i="5"/>
  <c r="X1497" i="5" s="1"/>
  <c r="V1498" i="5"/>
  <c r="E1498" i="5"/>
  <c r="X1498" i="5" s="1"/>
  <c r="V1499" i="5"/>
  <c r="E1499" i="5"/>
  <c r="V1500" i="5"/>
  <c r="E1500" i="5"/>
  <c r="V1501" i="5"/>
  <c r="E1501" i="5"/>
  <c r="X1501" i="5" s="1"/>
  <c r="V1502" i="5"/>
  <c r="E1502" i="5"/>
  <c r="X1502" i="5" s="1"/>
  <c r="V1503" i="5"/>
  <c r="E1503" i="5"/>
  <c r="V1504" i="5"/>
  <c r="E1504" i="5"/>
  <c r="V1505" i="5"/>
  <c r="E1505" i="5"/>
  <c r="X1505" i="5" s="1"/>
  <c r="V1506" i="5"/>
  <c r="E1506" i="5"/>
  <c r="X1506" i="5" s="1"/>
  <c r="V1507" i="5"/>
  <c r="E1507" i="5"/>
  <c r="V1508" i="5"/>
  <c r="E1508" i="5"/>
  <c r="V1509" i="5"/>
  <c r="E1509" i="5"/>
  <c r="X1509" i="5" s="1"/>
  <c r="V1510" i="5"/>
  <c r="E1510" i="5"/>
  <c r="V1511" i="5"/>
  <c r="E1511" i="5"/>
  <c r="V1512" i="5"/>
  <c r="E1512" i="5"/>
  <c r="V1513" i="5"/>
  <c r="E1513" i="5"/>
  <c r="X1513" i="5" s="1"/>
  <c r="V1514" i="5"/>
  <c r="E1514" i="5"/>
  <c r="X1514" i="5" s="1"/>
  <c r="V1515" i="5"/>
  <c r="E1515" i="5"/>
  <c r="V1516" i="5"/>
  <c r="E1516" i="5"/>
  <c r="V1517" i="5"/>
  <c r="E1517" i="5"/>
  <c r="X1517" i="5" s="1"/>
  <c r="V1518" i="5"/>
  <c r="E1518" i="5"/>
  <c r="X1518" i="5" s="1"/>
  <c r="V1519" i="5"/>
  <c r="E1519" i="5"/>
  <c r="V1520" i="5"/>
  <c r="E1520" i="5"/>
  <c r="V1521" i="5"/>
  <c r="E1521" i="5"/>
  <c r="X1521" i="5" s="1"/>
  <c r="V1522" i="5"/>
  <c r="E1522" i="5"/>
  <c r="X1522" i="5" s="1"/>
  <c r="V1523" i="5"/>
  <c r="E1523" i="5"/>
  <c r="V1524" i="5"/>
  <c r="E1524" i="5"/>
  <c r="V1525" i="5"/>
  <c r="E1525" i="5"/>
  <c r="X1525" i="5" s="1"/>
  <c r="V1526" i="5"/>
  <c r="E1526" i="5"/>
  <c r="V1527" i="5"/>
  <c r="E1527" i="5"/>
  <c r="V1528" i="5"/>
  <c r="E1528" i="5"/>
  <c r="V1529" i="5"/>
  <c r="E1529" i="5"/>
  <c r="X1529" i="5" s="1"/>
  <c r="V1530" i="5"/>
  <c r="E1530" i="5"/>
  <c r="X1530" i="5" s="1"/>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X1542" i="5" s="1"/>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X1565" i="5" s="1"/>
  <c r="V1566" i="5"/>
  <c r="E1566" i="5"/>
  <c r="X1566" i="5" s="1"/>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X1578" i="5" s="1"/>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X1629" i="5" s="1"/>
  <c r="V1630" i="5"/>
  <c r="E1630" i="5"/>
  <c r="X1630" i="5" s="1"/>
  <c r="V1631" i="5"/>
  <c r="E1631" i="5"/>
  <c r="V1632" i="5"/>
  <c r="E1632" i="5"/>
  <c r="V1633" i="5"/>
  <c r="E1633" i="5"/>
  <c r="X1633" i="5" s="1"/>
  <c r="V1634" i="5"/>
  <c r="E1634" i="5"/>
  <c r="V1635" i="5"/>
  <c r="E1635" i="5"/>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X1654" i="5" s="1"/>
  <c r="V1655" i="5"/>
  <c r="E1655" i="5"/>
  <c r="V1656" i="5"/>
  <c r="E1656" i="5"/>
  <c r="V1657" i="5"/>
  <c r="E1657" i="5"/>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X1690" i="5" s="1"/>
  <c r="V1691" i="5"/>
  <c r="E1691" i="5"/>
  <c r="V1692" i="5"/>
  <c r="E1692" i="5"/>
  <c r="V1693" i="5"/>
  <c r="E1693" i="5"/>
  <c r="X1693" i="5" s="1"/>
  <c r="V1694" i="5"/>
  <c r="E1694" i="5"/>
  <c r="V1695" i="5"/>
  <c r="E1695" i="5"/>
  <c r="V1696" i="5"/>
  <c r="E1696" i="5"/>
  <c r="X1696" i="5" s="1"/>
  <c r="V1697" i="5"/>
  <c r="E1697" i="5"/>
  <c r="X1697" i="5" s="1"/>
  <c r="V1698" i="5"/>
  <c r="E1698" i="5"/>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V1708" i="5"/>
  <c r="E1708" i="5"/>
  <c r="V1709" i="5"/>
  <c r="E1709" i="5"/>
  <c r="V1710" i="5"/>
  <c r="E1710" i="5"/>
  <c r="V1711" i="5"/>
  <c r="E1711" i="5"/>
  <c r="V1712" i="5"/>
  <c r="E1712" i="5"/>
  <c r="V1713" i="5"/>
  <c r="E1713" i="5"/>
  <c r="X1713" i="5" s="1"/>
  <c r="V1714" i="5"/>
  <c r="E1714" i="5"/>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V1727" i="5"/>
  <c r="E1727" i="5"/>
  <c r="V1728" i="5"/>
  <c r="E1728" i="5"/>
  <c r="V1729" i="5"/>
  <c r="E1729" i="5"/>
  <c r="X1729" i="5" s="1"/>
  <c r="V1730" i="5"/>
  <c r="E1730" i="5"/>
  <c r="V1731" i="5"/>
  <c r="E1731" i="5"/>
  <c r="V1732" i="5"/>
  <c r="E1732" i="5"/>
  <c r="V1733" i="5"/>
  <c r="E1733" i="5"/>
  <c r="X1733" i="5" s="1"/>
  <c r="V1734" i="5"/>
  <c r="E1734" i="5"/>
  <c r="V1735" i="5"/>
  <c r="E1735" i="5"/>
  <c r="V1736" i="5"/>
  <c r="E1736" i="5"/>
  <c r="V1737" i="5"/>
  <c r="E1737" i="5"/>
  <c r="X1737" i="5" s="1"/>
  <c r="V1738" i="5"/>
  <c r="E1738" i="5"/>
  <c r="X1738" i="5" s="1"/>
  <c r="V1739" i="5"/>
  <c r="E1739" i="5"/>
  <c r="V1740" i="5"/>
  <c r="E1740" i="5"/>
  <c r="V1741" i="5"/>
  <c r="E1741" i="5"/>
  <c r="X1741" i="5" s="1"/>
  <c r="V1742" i="5"/>
  <c r="E1742" i="5"/>
  <c r="V1743" i="5"/>
  <c r="E1743" i="5"/>
  <c r="V1744" i="5"/>
  <c r="E1744" i="5"/>
  <c r="V1745" i="5"/>
  <c r="E1745" i="5"/>
  <c r="X1745" i="5" s="1"/>
  <c r="V1746" i="5"/>
  <c r="E1746" i="5"/>
  <c r="V1747" i="5"/>
  <c r="E1747" i="5"/>
  <c r="V1748" i="5"/>
  <c r="E1748" i="5"/>
  <c r="V1749" i="5"/>
  <c r="E1749" i="5"/>
  <c r="X1749" i="5" s="1"/>
  <c r="V1750" i="5"/>
  <c r="E1750" i="5"/>
  <c r="V1751" i="5"/>
  <c r="E1751" i="5"/>
  <c r="V1752" i="5"/>
  <c r="E1752" i="5"/>
  <c r="V1753" i="5"/>
  <c r="E1753" i="5"/>
  <c r="V1754" i="5"/>
  <c r="E1754" i="5"/>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V1799" i="5"/>
  <c r="E1799" i="5"/>
  <c r="V1800" i="5"/>
  <c r="E1800" i="5"/>
  <c r="V1801" i="5"/>
  <c r="E1801" i="5"/>
  <c r="X1801" i="5" s="1"/>
  <c r="V1802" i="5"/>
  <c r="E1802" i="5"/>
  <c r="V1803" i="5"/>
  <c r="E1803" i="5"/>
  <c r="V1804" i="5"/>
  <c r="E1804" i="5"/>
  <c r="V1805" i="5"/>
  <c r="E1805" i="5"/>
  <c r="X1805" i="5" s="1"/>
  <c r="V1806" i="5"/>
  <c r="E1806" i="5"/>
  <c r="X1806" i="5" s="1"/>
  <c r="V1807" i="5"/>
  <c r="E1807" i="5"/>
  <c r="V1808" i="5"/>
  <c r="E1808" i="5"/>
  <c r="V1809" i="5"/>
  <c r="E1809" i="5"/>
  <c r="X1809" i="5" s="1"/>
  <c r="V1810" i="5"/>
  <c r="E1810" i="5"/>
  <c r="V1811" i="5"/>
  <c r="E1811" i="5"/>
  <c r="V1812" i="5"/>
  <c r="E1812" i="5"/>
  <c r="V1813" i="5"/>
  <c r="E1813" i="5"/>
  <c r="X1813" i="5" s="1"/>
  <c r="V1814" i="5"/>
  <c r="E1814" i="5"/>
  <c r="V1815" i="5"/>
  <c r="E1815" i="5"/>
  <c r="V1816" i="5"/>
  <c r="E1816" i="5"/>
  <c r="V1817" i="5"/>
  <c r="E1817" i="5"/>
  <c r="X1817" i="5" s="1"/>
  <c r="V1818" i="5"/>
  <c r="E1818" i="5"/>
  <c r="X1818" i="5" s="1"/>
  <c r="V1819" i="5"/>
  <c r="E1819" i="5"/>
  <c r="V1820" i="5"/>
  <c r="E1820" i="5"/>
  <c r="V1821" i="5"/>
  <c r="E1821" i="5"/>
  <c r="X1821" i="5" s="1"/>
  <c r="V1822" i="5"/>
  <c r="E1822" i="5"/>
  <c r="V1823" i="5"/>
  <c r="E1823" i="5"/>
  <c r="V1824" i="5"/>
  <c r="E1824" i="5"/>
  <c r="V1825" i="5"/>
  <c r="E1825" i="5"/>
  <c r="X1825" i="5" s="1"/>
  <c r="V1826" i="5"/>
  <c r="E1826" i="5"/>
  <c r="V1827" i="5"/>
  <c r="E1827" i="5"/>
  <c r="V1828" i="5"/>
  <c r="E1828" i="5"/>
  <c r="V1829" i="5"/>
  <c r="E1829" i="5"/>
  <c r="X1829" i="5" s="1"/>
  <c r="V1830" i="5"/>
  <c r="E1830" i="5"/>
  <c r="V1831" i="5"/>
  <c r="E1831" i="5"/>
  <c r="V1832" i="5"/>
  <c r="E1832" i="5"/>
  <c r="V1833" i="5"/>
  <c r="E1833" i="5"/>
  <c r="X1833" i="5" s="1"/>
  <c r="V1834" i="5"/>
  <c r="E1834" i="5"/>
  <c r="V1835" i="5"/>
  <c r="E1835" i="5"/>
  <c r="V1836" i="5"/>
  <c r="E1836" i="5"/>
  <c r="V1837" i="5"/>
  <c r="E1837" i="5"/>
  <c r="V1838" i="5"/>
  <c r="E1838" i="5"/>
  <c r="X1838" i="5" s="1"/>
  <c r="V1839" i="5"/>
  <c r="E1839" i="5"/>
  <c r="V1840" i="5"/>
  <c r="E1840" i="5"/>
  <c r="V1841" i="5"/>
  <c r="E1841" i="5"/>
  <c r="V1842" i="5"/>
  <c r="E1842" i="5"/>
  <c r="V1843" i="5"/>
  <c r="E1843" i="5"/>
  <c r="V1844" i="5"/>
  <c r="E1844" i="5"/>
  <c r="V1845" i="5"/>
  <c r="E1845" i="5"/>
  <c r="X1845" i="5" s="1"/>
  <c r="V1846" i="5"/>
  <c r="E1846" i="5"/>
  <c r="X1846" i="5" s="1"/>
  <c r="V1847" i="5"/>
  <c r="E1847" i="5"/>
  <c r="V1848" i="5"/>
  <c r="E1848" i="5"/>
  <c r="V1849" i="5"/>
  <c r="E1849" i="5"/>
  <c r="X1849" i="5" s="1"/>
  <c r="V1850" i="5"/>
  <c r="E1850" i="5"/>
  <c r="V1851" i="5"/>
  <c r="E1851" i="5"/>
  <c r="V1852" i="5"/>
  <c r="E1852" i="5"/>
  <c r="V1853" i="5"/>
  <c r="E1853" i="5"/>
  <c r="V1854" i="5"/>
  <c r="E1854" i="5"/>
  <c r="V1855" i="5"/>
  <c r="E1855" i="5"/>
  <c r="V1856" i="5"/>
  <c r="E1856" i="5"/>
  <c r="V1857" i="5"/>
  <c r="E1857" i="5"/>
  <c r="X1857" i="5" s="1"/>
  <c r="V1858" i="5"/>
  <c r="E1858" i="5"/>
  <c r="V1859" i="5"/>
  <c r="E1859" i="5"/>
  <c r="V1860" i="5"/>
  <c r="E1860" i="5"/>
  <c r="V1861" i="5"/>
  <c r="E1861" i="5"/>
  <c r="X1861" i="5" s="1"/>
  <c r="V1862" i="5"/>
  <c r="E1862" i="5"/>
  <c r="V1863" i="5"/>
  <c r="E1863" i="5"/>
  <c r="V1864" i="5"/>
  <c r="E1864" i="5"/>
  <c r="V1865" i="5"/>
  <c r="E1865" i="5"/>
  <c r="X1865" i="5" s="1"/>
  <c r="V1866" i="5"/>
  <c r="E1866" i="5"/>
  <c r="X1866" i="5" s="1"/>
  <c r="V1867" i="5"/>
  <c r="E1867" i="5"/>
  <c r="V1868" i="5"/>
  <c r="E1868" i="5"/>
  <c r="V1869" i="5"/>
  <c r="E1869" i="5"/>
  <c r="X1869" i="5" s="1"/>
  <c r="V1870" i="5"/>
  <c r="E1870" i="5"/>
  <c r="V1871" i="5"/>
  <c r="E1871" i="5"/>
  <c r="V1872" i="5"/>
  <c r="E1872" i="5"/>
  <c r="V1873" i="5"/>
  <c r="E1873" i="5"/>
  <c r="X1873" i="5" s="1"/>
  <c r="V1874" i="5"/>
  <c r="E1874" i="5"/>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V1885" i="5"/>
  <c r="E1885" i="5"/>
  <c r="X1885" i="5" s="1"/>
  <c r="V1886" i="5"/>
  <c r="E1886" i="5"/>
  <c r="X1886" i="5" s="1"/>
  <c r="V1887" i="5"/>
  <c r="E1887" i="5"/>
  <c r="V1888" i="5"/>
  <c r="E1888" i="5"/>
  <c r="V1889" i="5"/>
  <c r="E1889" i="5"/>
  <c r="X1889" i="5" s="1"/>
  <c r="V1890" i="5"/>
  <c r="E1890" i="5"/>
  <c r="V1891" i="5"/>
  <c r="E1891" i="5"/>
  <c r="V1892" i="5"/>
  <c r="E1892" i="5"/>
  <c r="V1893" i="5"/>
  <c r="E1893" i="5"/>
  <c r="X1893" i="5" s="1"/>
  <c r="V1894" i="5"/>
  <c r="E1894" i="5"/>
  <c r="X1894" i="5" s="1"/>
  <c r="V1895" i="5"/>
  <c r="E1895" i="5"/>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V1911" i="5"/>
  <c r="E1911" i="5"/>
  <c r="V1912" i="5"/>
  <c r="E1912" i="5"/>
  <c r="V1913" i="5"/>
  <c r="E1913" i="5"/>
  <c r="X1913" i="5" s="1"/>
  <c r="V1914" i="5"/>
  <c r="E1914" i="5"/>
  <c r="X1914" i="5" s="1"/>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X1926" i="5" s="1"/>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V1938" i="5"/>
  <c r="E1938" i="5"/>
  <c r="V1939" i="5"/>
  <c r="E1939" i="5"/>
  <c r="V1940" i="5"/>
  <c r="E1940" i="5"/>
  <c r="V1941" i="5"/>
  <c r="E1941" i="5"/>
  <c r="X1941" i="5" s="1"/>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X1966" i="5" s="1"/>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X1978" i="5" s="1"/>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X1990" i="5" s="1"/>
  <c r="V1991" i="5"/>
  <c r="E1991" i="5"/>
  <c r="V1992" i="5"/>
  <c r="E1992" i="5"/>
  <c r="V1993" i="5"/>
  <c r="E1993" i="5"/>
  <c r="X1993" i="5" s="1"/>
  <c r="V1994" i="5"/>
  <c r="E1994" i="5"/>
  <c r="X1994" i="5" s="1"/>
  <c r="V1995" i="5"/>
  <c r="E1995" i="5"/>
  <c r="V1996" i="5"/>
  <c r="E1996" i="5"/>
  <c r="V1997" i="5"/>
  <c r="E1997" i="5"/>
  <c r="X1997" i="5" s="1"/>
  <c r="V1998" i="5"/>
  <c r="E1998" i="5"/>
  <c r="X1998" i="5" s="1"/>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V2025" i="5"/>
  <c r="E2025" i="5"/>
  <c r="X2025" i="5" s="1"/>
  <c r="V2026" i="5"/>
  <c r="E2026" i="5"/>
  <c r="X2026" i="5" s="1"/>
  <c r="V2027" i="5"/>
  <c r="E2027" i="5"/>
  <c r="V2028" i="5"/>
  <c r="E2028" i="5"/>
  <c r="V2029" i="5"/>
  <c r="E2029" i="5"/>
  <c r="X2029" i="5" s="1"/>
  <c r="V2030" i="5"/>
  <c r="E2030" i="5"/>
  <c r="X2030" i="5" s="1"/>
  <c r="V2031" i="5"/>
  <c r="E2031" i="5"/>
  <c r="V2032" i="5"/>
  <c r="E2032" i="5"/>
  <c r="V2033" i="5"/>
  <c r="E2033" i="5"/>
  <c r="X2033" i="5" s="1"/>
  <c r="V2034" i="5"/>
  <c r="E2034" i="5"/>
  <c r="V2035" i="5"/>
  <c r="E2035" i="5"/>
  <c r="V2036" i="5"/>
  <c r="E2036" i="5"/>
  <c r="V2037" i="5"/>
  <c r="E2037" i="5"/>
  <c r="X2037" i="5" s="1"/>
  <c r="V2038" i="5"/>
  <c r="E2038" i="5"/>
  <c r="X2038" i="5" s="1"/>
  <c r="V2039" i="5"/>
  <c r="E2039" i="5"/>
  <c r="V2040" i="5"/>
  <c r="E2040" i="5"/>
  <c r="V2041" i="5"/>
  <c r="E2041" i="5"/>
  <c r="X2041" i="5" s="1"/>
  <c r="V2042" i="5"/>
  <c r="E2042" i="5"/>
  <c r="X2042" i="5" s="1"/>
  <c r="V2043" i="5"/>
  <c r="E2043" i="5"/>
  <c r="V2044" i="5"/>
  <c r="E2044" i="5"/>
  <c r="V2045" i="5"/>
  <c r="E2045" i="5"/>
  <c r="X2045" i="5" s="1"/>
  <c r="V2046" i="5"/>
  <c r="E2046" i="5"/>
  <c r="X2046" i="5" s="1"/>
  <c r="V2047" i="5"/>
  <c r="E2047" i="5"/>
  <c r="V2048" i="5"/>
  <c r="E2048" i="5"/>
  <c r="V2049" i="5"/>
  <c r="E2049" i="5"/>
  <c r="X2049" i="5" s="1"/>
  <c r="V2050" i="5"/>
  <c r="E2050" i="5"/>
  <c r="V2051" i="5"/>
  <c r="E2051" i="5"/>
  <c r="V2052" i="5"/>
  <c r="E2052" i="5"/>
  <c r="V2053" i="5"/>
  <c r="E2053" i="5"/>
  <c r="X2053" i="5" s="1"/>
  <c r="V2054" i="5"/>
  <c r="E2054" i="5"/>
  <c r="X2054" i="5" s="1"/>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V2080" i="5"/>
  <c r="E2080" i="5"/>
  <c r="V2081" i="5"/>
  <c r="E2081" i="5"/>
  <c r="X2081" i="5" s="1"/>
  <c r="V2082" i="5"/>
  <c r="E2082" i="5"/>
  <c r="X2082" i="5" s="1"/>
  <c r="V2083" i="5"/>
  <c r="E2083" i="5"/>
  <c r="V2084" i="5"/>
  <c r="E2084" i="5"/>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V2105" i="5"/>
  <c r="E2105" i="5"/>
  <c r="X2105" i="5" s="1"/>
  <c r="V2106" i="5"/>
  <c r="E2106" i="5"/>
  <c r="V2107" i="5"/>
  <c r="E2107" i="5"/>
  <c r="V2108" i="5"/>
  <c r="E2108" i="5"/>
  <c r="V2109" i="5"/>
  <c r="E2109" i="5"/>
  <c r="V2110" i="5"/>
  <c r="E2110" i="5"/>
  <c r="X2110" i="5" s="1"/>
  <c r="V2111" i="5"/>
  <c r="E2111" i="5"/>
  <c r="V2112" i="5"/>
  <c r="E2112" i="5"/>
  <c r="V2113" i="5"/>
  <c r="E2113" i="5"/>
  <c r="V2114" i="5"/>
  <c r="E2114" i="5"/>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V2134" i="5"/>
  <c r="E2134" i="5"/>
  <c r="X2134" i="5" s="1"/>
  <c r="V2135" i="5"/>
  <c r="E2135" i="5"/>
  <c r="V2136" i="5"/>
  <c r="E2136" i="5"/>
  <c r="V2137" i="5"/>
  <c r="E2137" i="5"/>
  <c r="X2137" i="5" s="1"/>
  <c r="V2138" i="5"/>
  <c r="E2138" i="5"/>
  <c r="V2139" i="5"/>
  <c r="E2139" i="5"/>
  <c r="V2140" i="5"/>
  <c r="E2140" i="5"/>
  <c r="V2141" i="5"/>
  <c r="E2141" i="5"/>
  <c r="X2141" i="5" s="1"/>
  <c r="V2142" i="5"/>
  <c r="E2142" i="5"/>
  <c r="X2142" i="5" s="1"/>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X2154" i="5" s="1"/>
  <c r="V2155" i="5"/>
  <c r="E2155" i="5"/>
  <c r="V2156" i="5"/>
  <c r="E2156" i="5"/>
  <c r="V2157" i="5"/>
  <c r="E2157" i="5"/>
  <c r="X2157" i="5" s="1"/>
  <c r="V2158" i="5"/>
  <c r="E2158" i="5"/>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V2171" i="5"/>
  <c r="E2171" i="5"/>
  <c r="V2172" i="5"/>
  <c r="E2172" i="5"/>
  <c r="V2173" i="5"/>
  <c r="E2173" i="5"/>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V2187" i="5"/>
  <c r="E2187" i="5"/>
  <c r="V2188" i="5"/>
  <c r="E2188" i="5"/>
  <c r="V2189" i="5"/>
  <c r="E2189" i="5"/>
  <c r="X2189" i="5" s="1"/>
  <c r="V2190" i="5"/>
  <c r="E2190" i="5"/>
  <c r="V2191" i="5"/>
  <c r="E2191" i="5"/>
  <c r="V2192" i="5"/>
  <c r="E2192" i="5"/>
  <c r="V2193" i="5"/>
  <c r="E2193" i="5"/>
  <c r="X2193" i="5" s="1"/>
  <c r="V2194" i="5"/>
  <c r="E2194" i="5"/>
  <c r="X2194" i="5" s="1"/>
  <c r="V2195" i="5"/>
  <c r="E2195" i="5"/>
  <c r="V2196" i="5"/>
  <c r="E2196" i="5"/>
  <c r="V2197" i="5"/>
  <c r="E2197" i="5"/>
  <c r="V2198" i="5"/>
  <c r="E2198" i="5"/>
  <c r="X2198" i="5" s="1"/>
  <c r="V2199" i="5"/>
  <c r="E2199" i="5"/>
  <c r="V2200" i="5"/>
  <c r="E2200" i="5"/>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X2225" i="5" s="1"/>
  <c r="V2226" i="5"/>
  <c r="E2226" i="5"/>
  <c r="X2226" i="5" s="1"/>
  <c r="V2227" i="5"/>
  <c r="E2227" i="5"/>
  <c r="V2228" i="5"/>
  <c r="E2228" i="5"/>
  <c r="V2229" i="5"/>
  <c r="E2229" i="5"/>
  <c r="X2229" i="5" s="1"/>
  <c r="V2230" i="5"/>
  <c r="E2230" i="5"/>
  <c r="V2231" i="5"/>
  <c r="E2231" i="5"/>
  <c r="V2232" i="5"/>
  <c r="E2232" i="5"/>
  <c r="V2233" i="5"/>
  <c r="E2233" i="5"/>
  <c r="X2233" i="5" s="1"/>
  <c r="V2234" i="5"/>
  <c r="E2234" i="5"/>
  <c r="V2235" i="5"/>
  <c r="E2235" i="5"/>
  <c r="V2236" i="5"/>
  <c r="E2236" i="5"/>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X2253" i="5" s="1"/>
  <c r="V2254" i="5"/>
  <c r="E2254" i="5"/>
  <c r="V2255" i="5"/>
  <c r="E2255" i="5"/>
  <c r="V2256" i="5"/>
  <c r="E2256" i="5"/>
  <c r="V2257" i="5"/>
  <c r="E2257" i="5"/>
  <c r="X2257" i="5" s="1"/>
  <c r="V2258" i="5"/>
  <c r="E2258" i="5"/>
  <c r="V2259" i="5"/>
  <c r="E2259" i="5"/>
  <c r="V2260" i="5"/>
  <c r="E2260" i="5"/>
  <c r="V2261" i="5"/>
  <c r="E2261" i="5"/>
  <c r="X2261" i="5" s="1"/>
  <c r="V2262" i="5"/>
  <c r="E2262" i="5"/>
  <c r="V2263" i="5"/>
  <c r="E2263" i="5"/>
  <c r="V2264" i="5"/>
  <c r="E2264" i="5"/>
  <c r="V2265" i="5"/>
  <c r="E2265" i="5"/>
  <c r="X2265" i="5" s="1"/>
  <c r="V2266" i="5"/>
  <c r="E2266" i="5"/>
  <c r="V2267" i="5"/>
  <c r="E2267" i="5"/>
  <c r="V2268" i="5"/>
  <c r="E2268" i="5"/>
  <c r="V2269" i="5"/>
  <c r="E2269" i="5"/>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V2279" i="5"/>
  <c r="E2279" i="5"/>
  <c r="V2280" i="5"/>
  <c r="E2280" i="5"/>
  <c r="V2281" i="5"/>
  <c r="E2281" i="5"/>
  <c r="V2282" i="5"/>
  <c r="E2282" i="5"/>
  <c r="X2282" i="5" s="1"/>
  <c r="V2283" i="5"/>
  <c r="E2283" i="5"/>
  <c r="V2284" i="5"/>
  <c r="E2284" i="5"/>
  <c r="V2285" i="5"/>
  <c r="E2285" i="5"/>
  <c r="X2285" i="5" s="1"/>
  <c r="V2286" i="5"/>
  <c r="E2286" i="5"/>
  <c r="X2286" i="5" s="1"/>
  <c r="V2287" i="5"/>
  <c r="E2287" i="5"/>
  <c r="V2288" i="5"/>
  <c r="E2288" i="5"/>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V2299" i="5"/>
  <c r="E2299" i="5"/>
  <c r="V2300" i="5"/>
  <c r="E2300" i="5"/>
  <c r="V2301" i="5"/>
  <c r="E2301" i="5"/>
  <c r="X2301" i="5" s="1"/>
  <c r="V2302" i="5"/>
  <c r="E2302" i="5"/>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X2313" i="5" s="1"/>
  <c r="V2314" i="5"/>
  <c r="E2314" i="5"/>
  <c r="V2315" i="5"/>
  <c r="E2315" i="5"/>
  <c r="V2316" i="5"/>
  <c r="E2316" i="5"/>
  <c r="V2317" i="5"/>
  <c r="E2317" i="5"/>
  <c r="X2317" i="5" s="1"/>
  <c r="V2318" i="5"/>
  <c r="E2318" i="5"/>
  <c r="X2318" i="5" s="1"/>
  <c r="V2319" i="5"/>
  <c r="E2319" i="5"/>
  <c r="V2320" i="5"/>
  <c r="E2320" i="5"/>
  <c r="V2321" i="5"/>
  <c r="E2321" i="5"/>
  <c r="X2321" i="5" s="1"/>
  <c r="V2322" i="5"/>
  <c r="E2322" i="5"/>
  <c r="V2323" i="5"/>
  <c r="E2323" i="5"/>
  <c r="V2324" i="5"/>
  <c r="E2324" i="5"/>
  <c r="X2324" i="5" s="1"/>
  <c r="V2325" i="5"/>
  <c r="E2325" i="5"/>
  <c r="X2325" i="5" s="1"/>
  <c r="V2326" i="5"/>
  <c r="E2326" i="5"/>
  <c r="X2326" i="5" s="1"/>
  <c r="V2327" i="5"/>
  <c r="E2327" i="5"/>
  <c r="V2328" i="5"/>
  <c r="E2328" i="5"/>
  <c r="V2329" i="5"/>
  <c r="E2329" i="5"/>
  <c r="V2330" i="5"/>
  <c r="E2330" i="5"/>
  <c r="V2331" i="5"/>
  <c r="E2331" i="5"/>
  <c r="V2332" i="5"/>
  <c r="E2332" i="5"/>
  <c r="V2333" i="5"/>
  <c r="E2333" i="5"/>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V2355" i="5"/>
  <c r="E2355" i="5"/>
  <c r="X2355" i="5" s="1"/>
  <c r="V2356" i="5"/>
  <c r="E2356" i="5"/>
  <c r="X2356" i="5" s="1"/>
  <c r="V2357" i="5"/>
  <c r="E2357" i="5"/>
  <c r="V2358" i="5"/>
  <c r="E2358" i="5"/>
  <c r="X2358" i="5" s="1"/>
  <c r="V2359" i="5"/>
  <c r="E2359" i="5"/>
  <c r="V2360" i="5"/>
  <c r="E2360" i="5"/>
  <c r="V2361" i="5"/>
  <c r="E2361" i="5"/>
  <c r="V2362" i="5"/>
  <c r="E2362" i="5"/>
  <c r="X2362" i="5" s="1"/>
  <c r="V2363" i="5"/>
  <c r="E2363" i="5"/>
  <c r="V2364" i="5"/>
  <c r="E2364" i="5"/>
  <c r="V2365" i="5"/>
  <c r="E2365" i="5"/>
  <c r="X2365" i="5" s="1"/>
  <c r="V2366" i="5"/>
  <c r="E2366" i="5"/>
  <c r="X2366" i="5" s="1"/>
  <c r="V2367" i="5"/>
  <c r="E2367" i="5"/>
  <c r="V2368" i="5"/>
  <c r="E2368" i="5"/>
  <c r="V2369" i="5"/>
  <c r="E2369" i="5"/>
  <c r="V2370" i="5"/>
  <c r="E2370" i="5"/>
  <c r="V2371" i="5"/>
  <c r="E2371" i="5"/>
  <c r="V2372" i="5"/>
  <c r="E2372" i="5"/>
  <c r="V2373" i="5"/>
  <c r="E2373" i="5"/>
  <c r="X2373" i="5" s="1"/>
  <c r="V2374" i="5"/>
  <c r="E2374" i="5"/>
  <c r="X2374" i="5" s="1"/>
  <c r="V2375" i="5"/>
  <c r="E2375" i="5"/>
  <c r="V2376" i="5"/>
  <c r="E2376" i="5"/>
  <c r="V2377" i="5"/>
  <c r="E2377" i="5"/>
  <c r="X2377" i="5" s="1"/>
  <c r="V2378" i="5"/>
  <c r="E2378" i="5"/>
  <c r="V2379" i="5"/>
  <c r="E2379" i="5"/>
  <c r="V2380" i="5"/>
  <c r="E2380" i="5"/>
  <c r="V2381" i="5"/>
  <c r="E2381" i="5"/>
  <c r="X2381" i="5" s="1"/>
  <c r="V2382" i="5"/>
  <c r="E2382" i="5"/>
  <c r="X2382" i="5" s="1"/>
  <c r="V2383" i="5"/>
  <c r="E2383" i="5"/>
  <c r="V2384" i="5"/>
  <c r="E2384" i="5"/>
  <c r="V2385" i="5"/>
  <c r="E2385" i="5"/>
  <c r="X2385" i="5" s="1"/>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V2396" i="5"/>
  <c r="E2396" i="5"/>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X2414" i="5" s="1"/>
  <c r="V2415" i="5"/>
  <c r="E2415" i="5"/>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X2434" i="5" s="1"/>
  <c r="V2435" i="5"/>
  <c r="E2435" i="5"/>
  <c r="V2436" i="5"/>
  <c r="E2436" i="5"/>
  <c r="X2436" i="5" s="1"/>
  <c r="V2437" i="5"/>
  <c r="E2437" i="5"/>
  <c r="X2437" i="5" s="1"/>
  <c r="V2438" i="5"/>
  <c r="E2438" i="5"/>
  <c r="V2439" i="5"/>
  <c r="E2439" i="5"/>
  <c r="V2440" i="5"/>
  <c r="E2440" i="5"/>
  <c r="V2441" i="5"/>
  <c r="E2441" i="5"/>
  <c r="X2441" i="5" s="1"/>
  <c r="V2442" i="5"/>
  <c r="E2442" i="5"/>
  <c r="X2442" i="5" s="1"/>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V2453" i="5"/>
  <c r="E2453" i="5"/>
  <c r="X2453" i="5" s="1"/>
  <c r="V2454" i="5"/>
  <c r="E2454" i="5"/>
  <c r="X2454" i="5" s="1"/>
  <c r="V2455" i="5"/>
  <c r="E2455" i="5"/>
  <c r="V2456" i="5"/>
  <c r="E2456" i="5"/>
  <c r="V2457" i="5"/>
  <c r="E2457" i="5"/>
  <c r="X2457" i="5" s="1"/>
  <c r="V2458" i="5"/>
  <c r="E2458" i="5"/>
  <c r="V2459" i="5"/>
  <c r="E2459" i="5"/>
  <c r="V2460" i="5"/>
  <c r="E2460" i="5"/>
  <c r="V2461" i="5"/>
  <c r="E2461" i="5"/>
  <c r="X2461" i="5" s="1"/>
  <c r="V2462" i="5"/>
  <c r="E2462" i="5"/>
  <c r="X2462" i="5" s="1"/>
  <c r="V2463" i="5"/>
  <c r="E2463" i="5"/>
  <c r="V2464" i="5"/>
  <c r="E2464" i="5"/>
  <c r="V2465" i="5"/>
  <c r="E2465" i="5"/>
  <c r="X2465" i="5" s="1"/>
  <c r="V2466" i="5"/>
  <c r="E2466" i="5"/>
  <c r="X2466" i="5" s="1"/>
  <c r="V2467" i="5"/>
  <c r="E2467" i="5"/>
  <c r="V2468" i="5"/>
  <c r="E2468" i="5"/>
  <c r="V2469" i="5"/>
  <c r="E2469" i="5"/>
  <c r="X2469" i="5" s="1"/>
  <c r="V2470" i="5"/>
  <c r="E2470" i="5"/>
  <c r="V2471" i="5"/>
  <c r="E2471" i="5"/>
  <c r="V2472" i="5"/>
  <c r="E2472" i="5"/>
  <c r="V2473" i="5"/>
  <c r="E2473" i="5"/>
  <c r="X2473" i="5" s="1"/>
  <c r="V2474" i="5"/>
  <c r="E2474" i="5"/>
  <c r="X2474" i="5" s="1"/>
  <c r="V2475" i="5"/>
  <c r="E2475" i="5"/>
  <c r="V2476" i="5"/>
  <c r="E2476" i="5"/>
  <c r="V2477" i="5"/>
  <c r="E2477" i="5"/>
  <c r="X2477" i="5" s="1"/>
  <c r="V2478" i="5"/>
  <c r="E2478" i="5"/>
  <c r="V2479" i="5"/>
  <c r="E2479" i="5"/>
  <c r="V2480" i="5"/>
  <c r="E2480" i="5"/>
  <c r="V2481" i="5"/>
  <c r="E2481" i="5"/>
  <c r="V2482" i="5"/>
  <c r="E2482" i="5"/>
  <c r="X2482" i="5" s="1"/>
  <c r="V2483" i="5"/>
  <c r="E2483" i="5"/>
  <c r="V2484" i="5"/>
  <c r="E2484" i="5"/>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s="1"/>
  <c r="B56" i="6"/>
  <c r="G56" i="6" s="1"/>
  <c r="B55" i="6"/>
  <c r="G55" i="6"/>
  <c r="B54" i="6"/>
  <c r="G54" i="6" s="1"/>
  <c r="B17" i="6"/>
  <c r="B16" i="6"/>
  <c r="B15" i="6"/>
  <c r="B14" i="6"/>
  <c r="G14" i="6"/>
  <c r="H14" i="6"/>
  <c r="H13" i="6"/>
  <c r="B12" i="6"/>
  <c r="G12" i="6"/>
  <c r="H12" i="6" s="1"/>
  <c r="D12" i="6" s="1"/>
  <c r="B11" i="6"/>
  <c r="G11" i="6"/>
  <c r="H11" i="6"/>
  <c r="D11" i="6" s="1"/>
  <c r="G10" i="6"/>
  <c r="H10" i="6" s="1"/>
  <c r="D10" i="6" s="1"/>
  <c r="B8" i="6"/>
  <c r="G8" i="6" s="1"/>
  <c r="H8" i="6" s="1"/>
  <c r="B7" i="6"/>
  <c r="G7" i="6" s="1"/>
  <c r="H7" i="6" s="1"/>
  <c r="B6" i="6"/>
  <c r="G6" i="6"/>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c r="P41" i="4"/>
  <c r="P40" i="4"/>
  <c r="P39" i="4"/>
  <c r="P38" i="4"/>
  <c r="P37" i="4"/>
  <c r="Q37" i="4"/>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I612" i="5"/>
  <c r="I616" i="5"/>
  <c r="X618" i="5"/>
  <c r="I620" i="5"/>
  <c r="I624" i="5"/>
  <c r="I628" i="5"/>
  <c r="I636" i="5"/>
  <c r="X638"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X901" i="5"/>
  <c r="I917" i="5"/>
  <c r="I933" i="5"/>
  <c r="S945" i="5"/>
  <c r="I953" i="5"/>
  <c r="H953" i="5"/>
  <c r="X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X1585"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X1897"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68" i="6" s="1"/>
  <c r="X2438" i="5"/>
  <c r="F2442" i="5"/>
  <c r="J2442" i="5"/>
  <c r="I2442" i="5"/>
  <c r="H2442" i="5"/>
  <c r="AB2460" i="5"/>
  <c r="F2497" i="5"/>
  <c r="R2497" i="5"/>
  <c r="J2497" i="5"/>
  <c r="I2497" i="5"/>
  <c r="H2497" i="5"/>
  <c r="S2501" i="5"/>
  <c r="F64" i="6"/>
  <c r="G5" i="6"/>
  <c r="H5" i="6"/>
  <c r="D5" i="6" s="1"/>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C24" i="6" s="1"/>
  <c r="J35" i="6"/>
  <c r="I36" i="6"/>
  <c r="I44" i="6"/>
  <c r="J51" i="6"/>
  <c r="I52" i="6"/>
  <c r="J60" i="6"/>
  <c r="I62" i="6"/>
  <c r="I65" i="6"/>
  <c r="D5" i="7"/>
  <c r="B10" i="4"/>
  <c r="A6" i="6" s="1"/>
  <c r="B18" i="4"/>
  <c r="A10" i="6" s="1"/>
  <c r="G25" i="4"/>
  <c r="G43" i="4" s="1"/>
  <c r="B44" i="4"/>
  <c r="A29" i="6" s="1"/>
  <c r="B49" i="4"/>
  <c r="A33" i="6" s="1"/>
  <c r="B85" i="4"/>
  <c r="A60" i="6" s="1"/>
  <c r="A4" i="5"/>
  <c r="I4" i="5"/>
  <c r="I14" i="6"/>
  <c r="C14" i="6" s="1"/>
  <c r="I15" i="6"/>
  <c r="I16" i="6"/>
  <c r="C16" i="6" s="1"/>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456" i="5"/>
  <c r="S598" i="5"/>
  <c r="X550" i="5"/>
  <c r="X376" i="5"/>
  <c r="X504" i="5"/>
  <c r="X503" i="5"/>
  <c r="X338" i="5"/>
  <c r="X323" i="5"/>
  <c r="X360" i="5"/>
  <c r="X483" i="5"/>
  <c r="X310" i="5"/>
  <c r="X146" i="5"/>
  <c r="X488" i="5"/>
  <c r="X498" i="5"/>
  <c r="X558" i="5"/>
  <c r="X555" i="5"/>
  <c r="X535" i="5"/>
  <c r="X230" i="5"/>
  <c r="X530" i="5"/>
  <c r="X387" i="5"/>
  <c r="X122" i="5"/>
  <c r="X559" i="5"/>
  <c r="S532" i="5"/>
  <c r="X336" i="5"/>
  <c r="X356" i="5"/>
  <c r="S356" i="5"/>
  <c r="X154" i="5"/>
  <c r="X20" i="5"/>
  <c r="X70" i="5"/>
  <c r="X98" i="5"/>
  <c r="X134" i="5"/>
  <c r="X234" i="5"/>
  <c r="X174" i="5"/>
  <c r="X34" i="5"/>
  <c r="S343" i="5"/>
  <c r="X158" i="5"/>
  <c r="X331" i="5"/>
  <c r="X246" i="5"/>
  <c r="X114" i="5"/>
  <c r="X451" i="5"/>
  <c r="X335" i="5"/>
  <c r="X206" i="5"/>
  <c r="X162" i="5"/>
  <c r="X138" i="5"/>
  <c r="X126" i="5"/>
  <c r="X278" i="5"/>
  <c r="X182" i="5"/>
  <c r="X218" i="5"/>
  <c r="X202" i="5"/>
  <c r="X46" i="5"/>
  <c r="X315" i="5"/>
  <c r="S315" i="5"/>
  <c r="X96" i="5"/>
  <c r="X48" i="5"/>
  <c r="X327" i="5"/>
  <c r="X311" i="5"/>
  <c r="X54" i="5"/>
  <c r="X50" i="5"/>
  <c r="S357" i="5"/>
  <c r="X90" i="5"/>
  <c r="X130" i="5"/>
  <c r="X383" i="5"/>
  <c r="S383" i="5"/>
  <c r="X92" i="5"/>
  <c r="X76" i="5"/>
  <c r="X44" i="5"/>
  <c r="X250" i="5"/>
  <c r="X319" i="5"/>
  <c r="X242"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46" i="6" s="1"/>
  <c r="H46" i="6" s="1"/>
  <c r="D46" i="6" s="1"/>
  <c r="X18" i="5"/>
  <c r="B52" i="6"/>
  <c r="G52" i="6" s="1"/>
  <c r="B37" i="6"/>
  <c r="G37" i="6" s="1"/>
  <c r="B42" i="6"/>
  <c r="G42" i="6" s="1"/>
  <c r="B40" i="6"/>
  <c r="G40" i="6"/>
  <c r="B50" i="6"/>
  <c r="G50" i="6"/>
  <c r="B25" i="6"/>
  <c r="G25" i="6"/>
  <c r="B35" i="6"/>
  <c r="G35" i="6"/>
  <c r="X6" i="5"/>
  <c r="B39" i="6"/>
  <c r="G39" i="6"/>
  <c r="F24" i="6"/>
  <c r="B44" i="6"/>
  <c r="G44" i="6"/>
  <c r="B49" i="6"/>
  <c r="G49" i="6"/>
  <c r="B34" i="6"/>
  <c r="G34" i="6"/>
  <c r="B29" i="6"/>
  <c r="G29" i="6"/>
  <c r="B24" i="6"/>
  <c r="G24" i="6"/>
  <c r="G19" i="6"/>
  <c r="H19" i="6"/>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3" i="4"/>
  <c r="A45" i="6" s="1"/>
  <c r="J2479" i="5"/>
  <c r="I2479" i="5"/>
  <c r="X2479" i="5"/>
  <c r="R2479" i="5"/>
  <c r="H2479" i="5"/>
  <c r="F2479" i="5"/>
  <c r="F45" i="6"/>
  <c r="H45" i="6" s="1"/>
  <c r="D45" i="6" s="1"/>
  <c r="F66" i="6"/>
  <c r="F50" i="6"/>
  <c r="H50" i="6"/>
  <c r="D50" i="6" s="1"/>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7" i="6"/>
  <c r="H47" i="6" s="1"/>
  <c r="D4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K68"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99" i="5"/>
  <c r="S599" i="5"/>
  <c r="X462" i="5"/>
  <c r="X346" i="5"/>
  <c r="X140" i="5"/>
  <c r="X502" i="5"/>
  <c r="X611" i="5"/>
  <c r="S611" i="5"/>
  <c r="X220" i="5"/>
  <c r="X398" i="5"/>
  <c r="X538"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497"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265" i="5"/>
  <c r="X574" i="5"/>
  <c r="H39" i="6"/>
  <c r="D39" i="6"/>
  <c r="H24" i="6"/>
  <c r="H35" i="6"/>
  <c r="D35" i="6" s="1"/>
  <c r="H40" i="6"/>
  <c r="D40" i="6" s="1"/>
  <c r="D29" i="6"/>
  <c r="H30" i="6"/>
  <c r="AB12" i="5"/>
  <c r="AB9" i="5"/>
  <c r="AB10" i="5"/>
  <c r="AB14" i="5"/>
  <c r="AB17" i="5"/>
  <c r="AB16" i="5"/>
  <c r="AB8" i="5"/>
  <c r="AB13" i="5"/>
  <c r="AB15" i="5"/>
  <c r="AB11" i="5"/>
  <c r="AB7" i="5"/>
  <c r="H49" i="6"/>
  <c r="D49" i="6"/>
  <c r="H34" i="6"/>
  <c r="D19" i="6"/>
  <c r="K65" i="6"/>
  <c r="D24" i="6"/>
  <c r="X100" i="5"/>
  <c r="D20" i="6"/>
  <c r="C2" i="6"/>
  <c r="B2" i="6"/>
  <c r="D25"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4" i="6"/>
  <c r="R16" i="5"/>
  <c r="I16" i="5"/>
  <c r="H16" i="5"/>
  <c r="J16" i="5"/>
  <c r="F16" i="5"/>
  <c r="I10" i="5"/>
  <c r="F10" i="5"/>
  <c r="R10" i="5"/>
  <c r="J10" i="5"/>
  <c r="H10" i="5"/>
  <c r="H13" i="5"/>
  <c r="R13" i="5"/>
  <c r="J13" i="5"/>
  <c r="I13" i="5"/>
  <c r="F13" i="5"/>
  <c r="H7" i="5"/>
  <c r="R7" i="5"/>
  <c r="F7" i="5"/>
  <c r="I7" i="5"/>
  <c r="H17" i="5"/>
  <c r="I17" i="5"/>
  <c r="J17" i="5"/>
  <c r="R17" i="5"/>
  <c r="F17" i="5"/>
  <c r="G66" i="6"/>
  <c r="H66" i="6" s="1"/>
  <c r="D66" i="6" s="1"/>
  <c r="G67" i="6"/>
  <c r="G65" i="6"/>
  <c r="H65" i="6" s="1"/>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X11" i="5"/>
  <c r="X15" i="5"/>
  <c r="X8" i="5"/>
  <c r="X7" i="5"/>
  <c r="X16" i="5"/>
  <c r="S17" i="5"/>
  <c r="S12" i="5"/>
  <c r="S16" i="5"/>
  <c r="S15" i="5"/>
  <c r="S13" i="5"/>
  <c r="S14" i="5"/>
  <c r="S10" i="5"/>
  <c r="S11" i="5"/>
  <c r="S8" i="5"/>
  <c r="S9" i="5"/>
  <c r="S7" i="5"/>
  <c r="G64" i="6" a="1"/>
  <c r="J5" i="5" l="1"/>
  <c r="X5" i="5"/>
  <c r="C65" i="6"/>
  <c r="H68" i="6"/>
  <c r="C68" i="6" s="1"/>
  <c r="G69" i="6"/>
  <c r="C22" i="6"/>
  <c r="C19" i="6"/>
  <c r="C30" i="6"/>
  <c r="C44" i="6"/>
  <c r="C39" i="6"/>
  <c r="A16" i="6"/>
  <c r="C29" i="6"/>
  <c r="D68" i="6"/>
  <c r="H27" i="6"/>
  <c r="D27" i="6" s="1"/>
  <c r="C47" i="6"/>
  <c r="C17" i="6"/>
  <c r="F37" i="6"/>
  <c r="H37" i="6" s="1"/>
  <c r="D37" i="6" s="1"/>
  <c r="F42" i="6"/>
  <c r="H42" i="6" s="1"/>
  <c r="D42" i="6" s="1"/>
  <c r="F52" i="6"/>
  <c r="H52" i="6" s="1"/>
  <c r="D52" i="6" s="1"/>
  <c r="C52" i="6"/>
  <c r="F32" i="6"/>
  <c r="H32" i="6" s="1"/>
  <c r="C27" i="6"/>
  <c r="K67" i="6"/>
  <c r="D21" i="6"/>
  <c r="F51" i="6"/>
  <c r="H51" i="6" s="1"/>
  <c r="D51" i="6" s="1"/>
  <c r="F31" i="6"/>
  <c r="H31" i="6" s="1"/>
  <c r="D31" i="6" s="1"/>
  <c r="F67" i="6"/>
  <c r="H67" i="6" s="1"/>
  <c r="D67" i="6" s="1"/>
  <c r="C31" i="6"/>
  <c r="C15" i="6"/>
  <c r="F36" i="6"/>
  <c r="H36" i="6" s="1"/>
  <c r="D36" i="6" s="1"/>
  <c r="B69" i="4"/>
  <c r="A50" i="6" s="1"/>
  <c r="C45" i="6"/>
  <c r="H26" i="6"/>
  <c r="B51" i="4"/>
  <c r="A35" i="6" s="1"/>
  <c r="C51" i="6"/>
  <c r="C21" i="6"/>
  <c r="D30" i="6"/>
  <c r="B57" i="4"/>
  <c r="A40" i="6" s="1"/>
  <c r="C50" i="6"/>
  <c r="C20" i="6"/>
  <c r="F54" i="6"/>
  <c r="F41" i="6"/>
  <c r="H41" i="6" s="1"/>
  <c r="D41" i="6" s="1"/>
  <c r="C66" i="6"/>
  <c r="C25" i="6"/>
  <c r="C35" i="6"/>
  <c r="C49" i="6"/>
  <c r="C40" i="6"/>
  <c r="C46" i="6"/>
  <c r="C12" i="6"/>
  <c r="A14" i="6"/>
  <c r="G31" i="4"/>
  <c r="G55" i="4"/>
  <c r="G67" i="4"/>
  <c r="G37" i="4"/>
  <c r="C11" i="6"/>
  <c r="B56" i="4"/>
  <c r="A39" i="6" s="1"/>
  <c r="C10" i="6"/>
  <c r="B35" i="4"/>
  <c r="A22" i="6" s="1"/>
  <c r="C9" i="6"/>
  <c r="D49" i="4"/>
  <c r="C8" i="6"/>
  <c r="D8" i="6"/>
  <c r="D7" i="6"/>
  <c r="C7" i="6"/>
  <c r="B33" i="4"/>
  <c r="A20" i="6" s="1"/>
  <c r="B53" i="4"/>
  <c r="A37" i="6" s="1"/>
  <c r="D67" i="4"/>
  <c r="A27" i="6"/>
  <c r="D31" i="4"/>
  <c r="D43" i="4"/>
  <c r="B59" i="4"/>
  <c r="A42" i="6" s="1"/>
  <c r="D61" i="4"/>
  <c r="D37" i="4"/>
  <c r="B71" i="4"/>
  <c r="A52" i="6" s="1"/>
  <c r="D74" i="4"/>
  <c r="G64" i="6"/>
  <c r="B64" i="6" s="1"/>
  <c r="D4" i="6"/>
  <c r="C4" i="6"/>
  <c r="B64" i="4"/>
  <c r="A46" i="6" s="1"/>
  <c r="B58" i="4"/>
  <c r="A41" i="6" s="1"/>
  <c r="B52" i="4"/>
  <c r="A36" i="6" s="1"/>
  <c r="B70" i="4"/>
  <c r="A51" i="6" s="1"/>
  <c r="C5" i="6"/>
  <c r="G61" i="4"/>
  <c r="G49" i="4"/>
  <c r="G74" i="4"/>
  <c r="B62" i="4"/>
  <c r="A44" i="6" s="1"/>
  <c r="B50" i="4"/>
  <c r="A34" i="6" s="1"/>
  <c r="B68" i="4"/>
  <c r="A49" i="6" s="1"/>
  <c r="F69" i="6"/>
  <c r="S5" i="5"/>
  <c r="C67" i="6" l="1"/>
  <c r="C42" i="6"/>
  <c r="C37" i="6"/>
  <c r="C32" i="6"/>
  <c r="D32" i="6"/>
  <c r="C41" i="6"/>
  <c r="C26" i="6"/>
  <c r="D26" i="6"/>
  <c r="C36" i="6"/>
  <c r="H54" i="6"/>
  <c r="F62" i="6"/>
  <c r="H62" i="6" s="1"/>
  <c r="F59" i="6"/>
  <c r="H59" i="6" s="1"/>
  <c r="F58" i="6"/>
  <c r="H58" i="6" s="1"/>
  <c r="F55" i="6"/>
  <c r="F60" i="6"/>
  <c r="H60" i="6" s="1"/>
  <c r="F57" i="6"/>
  <c r="H57" i="6" s="1"/>
  <c r="F63" i="6"/>
  <c r="H63" i="6" s="1"/>
  <c r="H64" i="6"/>
  <c r="C64" i="6" s="1"/>
  <c r="H69" i="6"/>
  <c r="C69" i="6"/>
  <c r="T5" i="5"/>
  <c r="D59" i="6" l="1"/>
  <c r="C59" i="6"/>
  <c r="D57" i="6"/>
  <c r="C57" i="6"/>
  <c r="C60" i="6"/>
  <c r="D60" i="6"/>
  <c r="F56" i="6"/>
  <c r="H56" i="6" s="1"/>
  <c r="H55" i="6"/>
  <c r="D58" i="6"/>
  <c r="C58" i="6"/>
  <c r="D62" i="6"/>
  <c r="C62" i="6"/>
  <c r="D54" i="6"/>
  <c r="C54" i="6"/>
  <c r="D63" i="6"/>
  <c r="C63" i="6"/>
  <c r="D64" i="6"/>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<sst xmlns="http://schemas.openxmlformats.org/spreadsheetml/2006/main" count="22335" uniqueCount="15832">
  <si>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</si>
  <si>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</si>
  <si>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</si>
  <si>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</si>
  <si>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</si>
  <si>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</si>
  <si>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</si>
  <si>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</si>
  <si>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</si>
  <si>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</si>
  <si>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</si>
  <si>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</si>
  <si>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</si>
  <si>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</si>
  <si>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</si>
  <si>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</si>
  <si>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</si>
  <si>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</si>
  <si>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</si>
  <si>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</si>
  <si>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</si>
  <si>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</si>
  <si>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</si>
  <si>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</si>
  <si>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</si>
  <si>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</si>
  <si>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</si>
  <si>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</si>
  <si>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</si>
  <si>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</si>
  <si>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</si>
  <si>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</si>
  <si>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</si>
  <si>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</si>
  <si>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</si>
  <si>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</si>
  <si>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</si>
  <si>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</si>
  <si>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</si>
  <si>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</si>
  <si>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</si>
  <si>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</si>
  <si>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</si>
  <si>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</si>
  <si>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</si>
  <si>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</si>
  <si>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</si>
  <si>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</si>
  <si>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</si>
  <si>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</si>
  <si>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</si>
  <si>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</si>
  <si>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</si>
  <si>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</si>
  <si>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</si>
  <si>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</si>
  <si>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</si>
  <si>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</si>
  <si>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</si>
  <si>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</si>
  <si>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</si>
  <si>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</si>
  <si>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</si>
  <si>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</si>
  <si>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</si>
  <si>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</si>
  <si>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</si>
  <si>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</si>
  <si>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</si>
  <si>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</si>
  <si>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</si>
  <si>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</si>
  <si>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</si>
  <si>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</si>
  <si>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</si>
  <si>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</si>
  <si>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</si>
  <si>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</si>
  <si>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</si>
  <si>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</si>
  <si>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</si>
  <si>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</si>
  <si>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</si>
  <si>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</si>
  <si>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</si>
  <si>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</si>
  <si>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</si>
  <si>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</si>
  <si>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</si>
  <si>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</si>
  <si>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</si>
  <si>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</si>
  <si>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</si>
  <si>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</si>
  <si>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</si>
  <si>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</si>
  <si>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</si>
  <si>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</si>
  <si>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</si>
  <si>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</si>
  <si>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</si>
  <si>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</si>
  <si>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</si>
  <si>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</si>
  <si>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</si>
  <si>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</si>
  <si>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</si>
  <si>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</si>
  <si>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</si>
  <si>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</si>
  <si>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</si>
  <si>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</si>
  <si>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</si>
  <si>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</si>
  <si>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</si>
  <si>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</si>
  <si>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</si>
  <si>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</si>
  <si>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</si>
  <si>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</si>
  <si>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</si>
  <si>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</si>
  <si>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</si>
  <si>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</si>
  <si>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</si>
  <si>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</si>
  <si>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</si>
  <si>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</si>
  <si>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</si>
  <si>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</si>
  <si>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</si>
  <si>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</si>
  <si>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</si>
  <si>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</si>
  <si>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</si>
  <si>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</si>
  <si>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</si>
  <si>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</si>
  <si>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</si>
  <si>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</si>
  <si>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</si>
  <si>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</si>
  <si>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</si>
  <si>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</si>
  <si>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</si>
  <si>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</si>
  <si>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</si>
  <si>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</si>
  <si>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</si>
  <si>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</si>
  <si>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</si>
  <si>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</si>
  <si>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</si>
  <si>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</si>
  <si>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</si>
  <si>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</si>
  <si>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</si>
  <si>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</si>
  <si>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</si>
  <si>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</si>
  <si>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</si>
  <si>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</si>
  <si>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</si>
  <si>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</si>
  <si>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</si>
  <si>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</si>
  <si>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</si>
  <si>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</si>
  <si>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</si>
  <si>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</si>
  <si>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</si>
  <si>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</si>
  <si>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</si>
  <si>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</si>
  <si>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</si>
  <si>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</si>
  <si>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</si>
  <si>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</si>
  <si>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</si>
  <si>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</si>
  <si>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</si>
  <si>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</si>
  <si>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</si>
  <si>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</si>
  <si>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</si>
  <si>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</si>
  <si>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</si>
  <si>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</si>
  <si>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</si>
  <si>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</si>
  <si>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</si>
  <si>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</si>
  <si>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</si>
  <si>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</si>
  <si>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</si>
  <si>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</si>
  <si>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</si>
  <si>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</si>
  <si>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</si>
  <si>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</si>
  <si>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</si>
  <si>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</si>
  <si>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</si>
  <si>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</si>
  <si>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</si>
  <si>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</si>
  <si>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</si>
  <si>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</si>
  <si>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</si>
  <si>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</si>
  <si>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</si>
  <si>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</si>
  <si>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</si>
  <si>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</si>
  <si>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</si>
  <si>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</si>
  <si>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</si>
  <si>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</si>
  <si>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</si>
  <si>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</si>
  <si>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</si>
  <si>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</si>
  <si>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</si>
  <si>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</si>
  <si>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</si>
  <si>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</si>
  <si>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</si>
  <si>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</si>
  <si>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</si>
  <si>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</si>
  <si>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</si>
  <si>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</si>
  <si>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</si>
  <si>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</si>
  <si>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</si>
  <si>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</si>
  <si>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</si>
  <si>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</si>
  <si>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</si>
  <si>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</si>
  <si>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</si>
  <si>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</si>
  <si>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</si>
  <si>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</si>
  <si>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</si>
  <si>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</si>
  <si>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</si>
  <si>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</si>
  <si>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</si>
  <si>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</si>
  <si>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</si>
  <si>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</si>
  <si>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</si>
  <si>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</si>
  <si>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</si>
  <si>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</si>
  <si>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</si>
  <si>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</si>
  <si>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</si>
  <si>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</si>
  <si>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</si>
  <si>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</si>
  <si>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</si>
  <si>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</si>
  <si>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</si>
  <si>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</si>
  <si>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</si>
  <si>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</si>
  <si>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</si>
  <si>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</si>
  <si>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</si>
  <si>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</si>
  <si>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</si>
  <si>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</si>
  <si>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</si>
  <si>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</si>
  <si>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</si>
  <si>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</si>
  <si>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</si>
  <si>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</si>
  <si>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</si>
  <si>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</si>
  <si>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</si>
  <si>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</si>
  <si>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</si>
  <si>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</si>
  <si>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</si>
  <si>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</si>
  <si>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</si>
  <si>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</si>
  <si>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</si>
  <si>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</si>
  <si>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</si>
  <si>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</si>
  <si>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</si>
  <si>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</si>
  <si>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</si>
  <si>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</si>
  <si>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</si>
  <si>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</si>
  <si>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</si>
  <si>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</si>
  <si>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</si>
  <si>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</si>
  <si>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</si>
  <si>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</si>
  <si>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</si>
  <si>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</si>
  <si>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</si>
  <si>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</si>
  <si>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</si>
  <si>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</si>
  <si>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</si>
  <si>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</si>
  <si>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</si>
  <si>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</si>
  <si>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</si>
  <si>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</si>
  <si>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</si>
  <si>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</si>
  <si>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</si>
  <si>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</si>
  <si>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</si>
  <si>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</si>
  <si>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</si>
  <si>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</si>
  <si>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</si>
  <si>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</si>
  <si>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</si>
  <si>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</si>
  <si>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</si>
  <si>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</si>
  <si>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</si>
  <si>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</si>
  <si>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</si>
  <si>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</si>
  <si>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</si>
  <si>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</si>
  <si>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</si>
  <si>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</si>
  <si>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</si>
  <si>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</si>
  <si>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</si>
  <si>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</si>
  <si>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</si>
  <si>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</si>
  <si>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</si>
  <si>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</si>
  <si>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</si>
  <si>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</si>
  <si>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</si>
  <si>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</si>
  <si>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</si>
  <si>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</si>
  <si>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</si>
  <si>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</si>
  <si>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</si>
  <si>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</si>
  <si>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</si>
  <si>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</si>
  <si>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</si>
  <si>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</si>
  <si>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</si>
  <si>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</si>
  <si>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</si>
  <si>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</si>
  <si>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</si>
  <si>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</si>
  <si>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</si>
  <si>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</si>
  <si>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</si>
  <si>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</si>
  <si>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</si>
  <si>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</si>
  <si>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</si>
  <si>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</si>
  <si>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</si>
  <si>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</si>
  <si>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</si>
  <si>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</si>
  <si>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</si>
  <si>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</si>
  <si>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</si>
  <si>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</si>
  <si>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</si>
  <si>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</si>
  <si>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</si>
  <si>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</si>
  <si>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</si>
  <si>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</si>
  <si>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</si>
  <si>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</si>
  <si>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</si>
  <si>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</si>
  <si>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</si>
  <si>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</si>
  <si>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</si>
  <si>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</si>
  <si>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</si>
  <si>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</si>
  <si>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</si>
  <si>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</si>
  <si>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</si>
  <si>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</si>
  <si>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</si>
  <si>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</si>
  <si>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</si>
  <si>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</si>
  <si>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</si>
  <si>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</si>
  <si>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</si>
  <si>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</si>
  <si>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</si>
  <si>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</si>
  <si>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</si>
  <si>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</si>
  <si>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</si>
  <si>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</si>
  <si>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</si>
  <si>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</si>
  <si>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</si>
  <si>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</si>
  <si>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</si>
  <si>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</si>
  <si>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</si>
  <si>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</si>
  <si>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</si>
  <si>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</si>
  <si>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</si>
  <si>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</si>
  <si>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</si>
  <si>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</si>
  <si>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</si>
  <si>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</si>
  <si>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</si>
  <si>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</si>
  <si>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</si>
  <si>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</si>
  <si>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</si>
  <si>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</si>
  <si>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</si>
  <si>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</si>
  <si>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</si>
  <si>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</si>
  <si>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</si>
  <si>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</si>
  <si>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</si>
  <si>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</si>
  <si>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</si>
  <si>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</si>
  <si>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</si>
  <si>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</si>
  <si>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</si>
  <si>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</si>
  <si>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</si>
  <si>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</si>
  <si>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</si>
  <si>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</si>
  <si>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</si>
  <si>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</si>
  <si>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</si>
  <si>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</si>
  <si>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</si>
  <si>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</si>
  <si>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</si>
  <si>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</si>
  <si>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</si>
  <si>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</si>
  <si>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</si>
  <si>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</si>
  <si>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</si>
  <si>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</si>
  <si>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</si>
  <si>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</si>
  <si>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</si>
  <si>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</si>
  <si>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</si>
  <si>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</si>
  <si>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</si>
  <si>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</si>
  <si>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</si>
  <si>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</si>
  <si>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</si>
  <si>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</si>
  <si>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</si>
  <si>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</si>
  <si>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</si>
  <si>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</si>
  <si>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</si>
  <si>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</si>
  <si>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</si>
  <si>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</si>
  <si>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</si>
  <si>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</si>
  <si>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</si>
  <si>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</si>
  <si>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</si>
  <si>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</si>
  <si>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</si>
  <si>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</si>
  <si>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</si>
  <si>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</si>
  <si>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</si>
  <si>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</si>
  <si>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</si>
  <si>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</si>
  <si>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</si>
  <si>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</si>
  <si>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</si>
  <si>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</si>
  <si>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</si>
  <si>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</si>
  <si>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</si>
  <si>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</si>
  <si>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</si>
  <si>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</si>
  <si>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</si>
  <si>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</si>
  <si>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</si>
  <si>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</si>
  <si>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</si>
  <si>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</si>
  <si>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</si>
  <si>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</si>
  <si>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</si>
  <si>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</si>
  <si>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</si>
  <si>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</si>
  <si>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</si>
  <si>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</si>
  <si>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</si>
  <si>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</si>
  <si>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</si>
  <si>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</si>
  <si>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</si>
  <si>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</si>
  <si>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</si>
  <si>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</si>
  <si>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</si>
  <si>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</si>
  <si>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</si>
  <si>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</si>
  <si>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</si>
  <si>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</si>
  <si>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</si>
  <si>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</si>
  <si>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</si>
  <si>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</si>
  <si>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</si>
  <si>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</si>
  <si>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</si>
  <si>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</si>
  <si>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</si>
  <si>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</si>
  <si>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</si>
  <si>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</si>
  <si>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</si>
  <si>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</si>
  <si>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</si>
  <si>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</si>
  <si>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</si>
  <si>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</si>
  <si>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</si>
  <si>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</si>
  <si>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</si>
  <si>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</si>
  <si>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</si>
  <si>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</si>
  <si>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</si>
  <si>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</si>
  <si>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</si>
  <si>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</si>
  <si>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</si>
  <si>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</si>
  <si>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</si>
  <si>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</si>
  <si>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</si>
  <si>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</si>
  <si>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</si>
  <si>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</si>
  <si>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</si>
  <si>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</si>
  <si>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</si>
  <si>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</si>
  <si>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</si>
  <si>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</si>
  <si>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</si>
  <si>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</si>
  <si>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</si>
  <si>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</si>
  <si>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</si>
  <si>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</si>
  <si>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</si>
  <si>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</si>
  <si>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</si>
  <si>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</si>
  <si>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</si>
  <si>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</si>
  <si>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</si>
  <si>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</si>
  <si>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</si>
  <si>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</si>
  <si>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</si>
  <si>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</si>
  <si>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</si>
  <si>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</si>
  <si>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</si>
  <si>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</si>
  <si>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</si>
  <si>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</si>
  <si>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</si>
  <si>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</si>
  <si>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</si>
  <si>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</si>
  <si>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</si>
  <si>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</si>
  <si>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</si>
  <si>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</si>
  <si>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</si>
  <si>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</si>
  <si>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</si>
  <si>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</si>
  <si>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</si>
  <si>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</si>
  <si>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</si>
  <si>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</si>
  <si>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</si>
  <si>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</si>
  <si>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</si>
  <si>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</si>
  <si>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</si>
  <si>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</si>
  <si>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</si>
  <si>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</si>
  <si>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</si>
  <si>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</si>
  <si>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</si>
  <si>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</si>
  <si>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</si>
  <si>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</si>
  <si>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</si>
  <si>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</si>
  <si>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</si>
  <si>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</si>
  <si>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</si>
  <si>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</si>
  <si>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</si>
  <si>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</si>
  <si>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</si>
  <si>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</si>
  <si>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</si>
  <si>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</si>
  <si>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</si>
  <si>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</si>
  <si>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</si>
  <si>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</si>
  <si>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</si>
  <si>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</si>
  <si>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</si>
  <si>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</si>
  <si>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</si>
  <si>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</si>
  <si>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</si>
  <si>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</si>
  <si>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</si>
  <si>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</si>
  <si>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</si>
  <si>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</si>
  <si>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</si>
  <si>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</si>
  <si>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</si>
  <si>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</si>
  <si>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</si>
  <si>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</si>
  <si>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</si>
  <si>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</si>
  <si>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</si>
  <si>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</si>
  <si>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</si>
  <si>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</si>
  <si>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</si>
  <si>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</si>
  <si>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</si>
  <si>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</si>
  <si>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</si>
  <si>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</si>
  <si>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</si>
  <si>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</si>
  <si>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</si>
  <si>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</si>
  <si>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</si>
  <si>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</si>
  <si>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</si>
  <si>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</si>
  <si>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</si>
  <si>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</si>
  <si>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</si>
  <si>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</si>
  <si>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</si>
  <si>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</si>
  <si>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</si>
  <si>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</si>
  <si>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</si>
  <si>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</si>
  <si>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</si>
  <si>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</si>
  <si>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</si>
  <si>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</si>
  <si>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</si>
  <si>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</si>
  <si>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</si>
  <si>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</si>
  <si>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</si>
  <si>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</si>
  <si>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</si>
  <si>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</si>
  <si>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</si>
  <si>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</si>
  <si>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</si>
  <si>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</si>
  <si>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</si>
  <si>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</si>
  <si>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</si>
  <si>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</si>
  <si>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</si>
  <si>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</si>
  <si>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</si>
  <si>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</si>
  <si>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</si>
  <si>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</si>
  <si>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</si>
  <si>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</si>
  <si>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</si>
  <si>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</si>
  <si>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</si>
  <si>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</si>
  <si>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</si>
  <si>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</si>
  <si>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</si>
  <si>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</si>
  <si>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</si>
  <si>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</si>
  <si>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</si>
  <si>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</si>
  <si>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</si>
  <si>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</si>
  <si>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</si>
  <si>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</si>
  <si>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</si>
  <si>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</si>
  <si>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</si>
  <si>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</si>
  <si>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</si>
  <si>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</si>
  <si>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</si>
  <si>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</si>
  <si>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</si>
  <si>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</si>
  <si>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</si>
  <si>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</si>
  <si>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</si>
  <si>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</si>
  <si>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</si>
  <si>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</si>
  <si>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</si>
  <si>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</si>
  <si>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</si>
  <si>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</si>
  <si>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</si>
  <si>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</si>
  <si>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</si>
  <si>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</si>
  <si>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</si>
  <si>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</si>
  <si>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</si>
  <si>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</si>
  <si>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</si>
  <si>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</si>
  <si>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</si>
  <si>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</si>
  <si>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</si>
  <si>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</si>
  <si>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</si>
  <si>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</si>
  <si>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</si>
  <si>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</si>
  <si>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</si>
  <si>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</si>
  <si>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</si>
  <si>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</si>
  <si>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</si>
  <si>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</si>
  <si>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</si>
  <si>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</si>
  <si>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</si>
  <si>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</si>
  <si>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</si>
  <si>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</si>
  <si>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</si>
  <si>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</si>
  <si>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</si>
  <si>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</si>
  <si>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</si>
  <si>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</si>
  <si>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</si>
  <si>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</si>
  <si>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</si>
  <si>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</si>
  <si>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</si>
  <si>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</si>
  <si>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</si>
  <si>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</si>
  <si>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</si>
  <si>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</si>
  <si>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</si>
  <si>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</si>
  <si>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</si>
  <si>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</si>
  <si>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</si>
  <si>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</si>
  <si>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</si>
  <si>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</si>
  <si>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</si>
  <si>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</si>
  <si>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</si>
  <si>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</si>
  <si>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</si>
  <si>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</si>
  <si>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</si>
  <si>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</si>
  <si>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</si>
  <si>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</si>
  <si>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</si>
  <si>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</si>
  <si>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</si>
  <si>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</si>
  <si>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</si>
  <si>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</si>
  <si>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</si>
  <si>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</si>
  <si>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</si>
  <si>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</si>
  <si>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</si>
  <si>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</si>
  <si>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</si>
  <si>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</si>
  <si>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</si>
  <si>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</si>
  <si>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</si>
  <si>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</si>
  <si>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</si>
  <si>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</si>
  <si>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</si>
  <si>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</si>
  <si>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</si>
  <si>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</si>
  <si>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</si>
  <si>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</si>
  <si>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</si>
  <si>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</si>
  <si>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</si>
  <si>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</si>
  <si>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</si>
  <si>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</si>
  <si>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</si>
  <si>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</si>
  <si>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</si>
  <si>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</si>
  <si>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</si>
  <si>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</si>
  <si>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</si>
  <si>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</si>
  <si>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</si>
  <si>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</si>
  <si>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</si>
  <si>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</si>
  <si>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</si>
  <si>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</si>
  <si>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</si>
  <si>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</si>
  <si>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</si>
  <si>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</si>
  <si>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</si>
  <si>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</si>
  <si>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</si>
  <si>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</si>
  <si>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</si>
  <si>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</si>
  <si>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</si>
  <si>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</si>
  <si>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</si>
  <si>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</si>
  <si>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</si>
  <si>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</si>
  <si>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</si>
  <si>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</si>
  <si>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</si>
  <si>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</si>
  <si>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</si>
  <si>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</si>
  <si>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</si>
  <si>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</si>
  <si>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</si>
  <si>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</si>
  <si>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</si>
  <si>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</si>
  <si>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</si>
  <si>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</si>
  <si>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</si>
  <si>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</si>
  <si>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</si>
  <si>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</si>
  <si>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</si>
  <si>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</si>
  <si>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</si>
  <si>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</si>
  <si>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</si>
  <si>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</si>
  <si>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</si>
  <si>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</si>
  <si>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</si>
  <si>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</si>
  <si>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</si>
  <si>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</si>
  <si>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</si>
  <si>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</si>
  <si>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</si>
  <si>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</si>
  <si>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</si>
  <si>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</si>
  <si>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</si>
  <si>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</si>
  <si>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</si>
  <si>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</si>
  <si>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</si>
  <si>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</si>
  <si>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</si>
  <si>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</si>
  <si>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</si>
  <si>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</si>
  <si>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</si>
  <si>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</si>
  <si>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</si>
  <si>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</si>
  <si>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</si>
  <si>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</si>
  <si>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</si>
  <si>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</si>
  <si>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</si>
  <si>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</si>
  <si>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</si>
  <si>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</si>
  <si>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</si>
  <si>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</si>
  <si>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</si>
  <si>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</si>
  <si>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</si>
  <si>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</si>
  <si>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</si>
  <si>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</si>
  <si>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</si>
  <si>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</si>
  <si>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</si>
  <si>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</si>
  <si>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</si>
  <si>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</si>
  <si>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</si>
  <si>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</si>
  <si>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</si>
  <si>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</si>
  <si>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</si>
  <si>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</si>
  <si>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</si>
  <si>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</si>
  <si>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</si>
  <si>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</si>
  <si>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</si>
  <si>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</si>
  <si>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</si>
  <si>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</si>
  <si>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</si>
  <si>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</si>
  <si>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</si>
  <si>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</si>
  <si>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</si>
  <si>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</si>
  <si>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</si>
  <si>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</si>
  <si>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</si>
  <si>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</si>
  <si>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</si>
  <si>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</si>
  <si>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</si>
  <si>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</si>
  <si>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</si>
  <si>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</si>
  <si>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</si>
  <si>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</si>
  <si>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</si>
  <si>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</si>
  <si>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</si>
  <si>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</si>
  <si>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</si>
  <si>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</si>
  <si>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</si>
  <si>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</si>
  <si>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</si>
  <si>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</si>
  <si>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</si>
  <si>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</si>
  <si>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</si>
  <si>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</si>
  <si>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</si>
  <si>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</si>
  <si>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</si>
  <si>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</si>
  <si>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</si>
  <si>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</si>
  <si>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</si>
  <si>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</si>
  <si>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</si>
  <si>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</si>
  <si>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</si>
  <si>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</si>
  <si>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</si>
  <si>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</si>
  <si>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</si>
  <si>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</si>
  <si>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</si>
  <si>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</si>
  <si>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</si>
  <si>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</si>
  <si>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</si>
  <si>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</si>
  <si>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</si>
  <si>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</si>
  <si>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</si>
  <si>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</si>
  <si>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</si>
  <si>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</si>
  <si>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</si>
  <si>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</si>
  <si>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</si>
  <si>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</si>
  <si>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</si>
  <si>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</si>
  <si>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</si>
  <si>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</si>
  <si>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</si>
  <si>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</si>
  <si>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</si>
  <si>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</si>
  <si>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</si>
  <si>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</si>
  <si>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</si>
  <si>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</si>
  <si>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</si>
  <si>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</si>
  <si>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</si>
  <si>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</si>
  <si>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</si>
  <si>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</si>
  <si>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</si>
  <si>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</si>
  <si>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</si>
  <si>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</si>
  <si>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</si>
  <si>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</si>
  <si>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</si>
  <si>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</si>
  <si>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</si>
  <si>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</si>
  <si>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</si>
  <si>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</si>
  <si>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</si>
  <si>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</si>
  <si>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</si>
  <si>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</si>
  <si>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</si>
  <si>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</si>
  <si>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</si>
  <si>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</si>
  <si>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</si>
  <si>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</si>
  <si>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</si>
  <si>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</si>
  <si>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</si>
  <si>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</si>
  <si>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</si>
  <si>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</si>
  <si>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</si>
  <si>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</si>
  <si>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</si>
  <si>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</si>
  <si>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</si>
  <si>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</si>
  <si>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</si>
  <si>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</si>
  <si>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</si>
  <si>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</si>
  <si>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</si>
  <si>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</si>
  <si>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</si>
  <si>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</si>
  <si>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</si>
  <si>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</si>
  <si>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</si>
  <si>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</si>
  <si>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</si>
  <si>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</si>
  <si>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</si>
  <si>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</si>
  <si>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</si>
  <si>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</si>
  <si>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</si>
  <si>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</si>
  <si>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</si>
  <si>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</si>
  <si>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</si>
  <si>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</si>
  <si>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</si>
  <si>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</si>
  <si>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</si>
  <si>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</si>
  <si>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</si>
  <si>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</si>
  <si>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</si>
  <si>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</si>
  <si>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</si>
  <si>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</si>
  <si>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</si>
  <si>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</si>
  <si>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</si>
  <si>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</si>
  <si>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</si>
  <si>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</si>
  <si>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</si>
  <si>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</si>
  <si>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</si>
  <si>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</si>
  <si>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</si>
  <si>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</si>
  <si>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</si>
  <si>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</si>
  <si>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</si>
  <si>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</si>
  <si>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</si>
  <si>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</si>
  <si>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</si>
  <si>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</si>
  <si>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</si>
  <si>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</si>
  <si>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</si>
  <si>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</si>
  <si>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</si>
  <si>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</si>
  <si>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</si>
  <si>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</si>
  <si>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</si>
  <si>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</si>
  <si>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</si>
  <si>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</si>
  <si>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</si>
  <si>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</si>
  <si>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</si>
  <si>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</si>
  <si>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</si>
  <si>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</si>
  <si>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</si>
  <si>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</si>
  <si>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</si>
  <si>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</si>
  <si>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</si>
  <si>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</si>
  <si>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</si>
  <si>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</si>
  <si>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</si>
  <si>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</si>
  <si>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</si>
  <si>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</si>
  <si>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</si>
  <si>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</si>
  <si>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</si>
  <si>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</si>
  <si>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</si>
  <si>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</si>
  <si>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</si>
  <si>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</si>
  <si>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</si>
  <si>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</si>
  <si>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</si>
  <si>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</si>
  <si>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</si>
  <si>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</si>
  <si>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</si>
  <si>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</si>
  <si>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</si>
  <si>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</si>
  <si>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</si>
  <si>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</si>
  <si>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</si>
  <si>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</si>
  <si>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</si>
  <si>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</si>
  <si>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</si>
  <si>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</si>
  <si>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</si>
  <si>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</si>
  <si>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</si>
  <si>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</si>
  <si>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</si>
  <si>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</si>
  <si>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</si>
  <si>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</si>
  <si>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</si>
  <si>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</si>
  <si>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</si>
  <si>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</si>
  <si>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</si>
  <si>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</si>
  <si>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</si>
  <si>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</si>
  <si>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</si>
  <si>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</si>
  <si>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</si>
  <si>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</si>
  <si>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</si>
  <si>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</si>
  <si>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</si>
  <si>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</si>
  <si>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</si>
  <si>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</si>
  <si>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</si>
  <si>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</si>
  <si>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</si>
  <si>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</si>
  <si>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</si>
  <si>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</si>
  <si>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</si>
  <si>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</si>
  <si>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</si>
  <si>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</si>
  <si>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</si>
  <si>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</si>
  <si>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</si>
  <si>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</si>
  <si>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</si>
  <si>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</si>
  <si>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</si>
  <si>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</si>
  <si>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</si>
  <si>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</si>
  <si>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</si>
  <si>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</si>
  <si>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</si>
  <si>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</si>
  <si>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</si>
  <si>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</si>
  <si>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</si>
  <si>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</si>
  <si>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</si>
  <si>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</si>
  <si>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</si>
  <si>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</si>
  <si>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</si>
  <si>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</si>
  <si>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</si>
  <si>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</si>
  <si>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</si>
  <si>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</si>
  <si>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</si>
  <si>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</si>
  <si>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</si>
  <si>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</si>
  <si>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</si>
  <si>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</si>
  <si>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</si>
  <si>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</si>
  <si>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</si>
  <si>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</si>
  <si>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</si>
  <si>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</si>
  <si>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</si>
  <si>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</si>
  <si>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</si>
  <si>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</si>
  <si>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</si>
  <si>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</si>
  <si>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</si>
  <si>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</si>
  <si>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</si>
  <si>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</si>
  <si>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</si>
  <si>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</si>
  <si>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</si>
  <si>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</si>
  <si>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</si>
  <si>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</si>
  <si>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</si>
  <si>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</si>
  <si>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</si>
  <si>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</si>
  <si>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</si>
  <si>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</si>
  <si>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</si>
  <si>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</si>
  <si>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</si>
  <si>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</si>
  <si>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</si>
  <si>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</si>
  <si>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</si>
  <si>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</si>
  <si>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</si>
  <si>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</si>
  <si>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</si>
  <si>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</si>
  <si>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</si>
  <si>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</si>
  <si>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</si>
  <si>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</si>
  <si>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</si>
  <si>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</si>
  <si>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</si>
  <si>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</si>
  <si>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</si>
  <si>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</si>
  <si>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</si>
  <si>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</si>
  <si>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</si>
  <si>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</si>
  <si>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</si>
  <si>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</si>
  <si>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</si>
  <si>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</si>
  <si>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</si>
  <si>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</si>
  <si>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</si>
  <si>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</si>
  <si>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</si>
  <si>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</si>
  <si>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</si>
  <si>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</si>
  <si>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</si>
  <si>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</si>
  <si>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</si>
  <si>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</si>
  <si>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</si>
  <si>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</si>
  <si>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</si>
  <si>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</si>
  <si>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</si>
  <si>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</si>
  <si>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</si>
  <si>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</si>
  <si>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</si>
  <si>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</si>
  <si>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</si>
  <si>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</si>
  <si>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</si>
  <si>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</si>
  <si>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</si>
  <si>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</si>
  <si>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</si>
  <si>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</si>
  <si>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</si>
  <si>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</si>
  <si>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</si>
  <si>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</si>
  <si>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</si>
  <si>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</si>
  <si>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</si>
  <si>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</si>
  <si>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</si>
  <si>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</si>
  <si>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</si>
  <si>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</si>
  <si>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</si>
  <si>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</si>
  <si>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</si>
  <si>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</si>
  <si>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</si>
  <si>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</si>
  <si>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</si>
  <si>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</si>
  <si>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</si>
  <si>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</si>
  <si>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</si>
  <si>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</si>
  <si>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</si>
  <si>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</si>
  <si>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</si>
  <si>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</si>
  <si>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</si>
  <si>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</si>
  <si>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</si>
  <si>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</si>
  <si>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</si>
  <si>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</si>
  <si>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</si>
  <si>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</si>
  <si>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</si>
  <si>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</si>
  <si>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</si>
  <si>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</si>
  <si>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</si>
  <si>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</si>
  <si>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</si>
  <si>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</si>
  <si>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</si>
  <si>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</si>
  <si>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</si>
  <si>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</si>
  <si>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</si>
  <si>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</si>
  <si>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</si>
  <si>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</si>
  <si>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</si>
  <si>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</si>
  <si>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</si>
  <si>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</si>
  <si>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</si>
  <si>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</si>
  <si>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</si>
  <si>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</si>
  <si>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</si>
  <si>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</si>
  <si>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</si>
  <si>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</si>
  <si>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</si>
  <si>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</si>
  <si>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</si>
  <si>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</si>
  <si>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</si>
  <si>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</si>
  <si>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</si>
  <si>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</si>
  <si>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</si>
  <si>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</si>
  <si>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</si>
  <si>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</si>
  <si>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</si>
  <si>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</si>
  <si>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</si>
  <si>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</si>
  <si>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</si>
  <si>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</si>
  <si>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</si>
  <si>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</si>
  <si>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</si>
  <si>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</si>
  <si>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</si>
  <si>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</si>
  <si>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</si>
  <si>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</si>
  <si>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</si>
  <si>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</si>
  <si>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</si>
  <si>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</si>
  <si>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</si>
  <si>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</si>
  <si>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</si>
  <si>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</si>
  <si>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</si>
  <si>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</si>
  <si>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</si>
  <si>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</si>
  <si>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</si>
  <si>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</si>
  <si>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</si>
  <si>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</si>
  <si>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</si>
  <si>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</si>
  <si>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</si>
  <si>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</si>
  <si>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</si>
  <si>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</si>
  <si>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</si>
  <si>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</si>
  <si>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</si>
  <si>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</si>
  <si>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</si>
  <si>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</si>
  <si>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</si>
  <si>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</si>
  <si>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</si>
  <si>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</si>
  <si>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</si>
  <si>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</si>
  <si>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</si>
  <si>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</si>
  <si>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</si>
  <si>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</si>
  <si>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</si>
  <si>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</si>
  <si>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</si>
  <si>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</si>
  <si>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</si>
  <si>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</si>
  <si>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</si>
  <si>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</si>
  <si>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</si>
  <si>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</si>
  <si>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</si>
  <si>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</si>
  <si>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</si>
  <si>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</si>
  <si>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</si>
  <si>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</si>
  <si>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</si>
  <si>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</si>
  <si>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</si>
  <si>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</si>
  <si>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</si>
  <si>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</si>
  <si>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</si>
  <si>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</si>
  <si>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</si>
  <si>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</si>
  <si>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</si>
  <si>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</si>
  <si>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</si>
  <si>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</si>
  <si>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</si>
  <si>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</si>
  <si>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</si>
  <si>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</si>
  <si>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</si>
  <si>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</si>
  <si>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</si>
  <si>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</si>
  <si>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</si>
  <si>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</si>
  <si>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</si>
  <si>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</si>
  <si>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</si>
  <si>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</si>
  <si>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</si>
  <si>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</si>
  <si>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</si>
  <si>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</si>
  <si>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</si>
  <si>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</si>
  <si>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</si>
  <si>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</si>
  <si>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</si>
  <si>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</si>
  <si>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</si>
  <si>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</si>
  <si>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</si>
  <si>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</si>
  <si>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</si>
  <si>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</si>
  <si>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</si>
  <si>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</si>
  <si>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</si>
  <si>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</si>
  <si>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</si>
  <si>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</si>
  <si>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</si>
  <si>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</si>
  <si>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</si>
  <si>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</si>
  <si>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</si>
  <si>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</si>
  <si>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</si>
  <si>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</si>
  <si>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</si>
  <si>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</si>
  <si>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</si>
  <si>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</si>
  <si>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</si>
  <si>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</si>
  <si>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</si>
  <si>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</si>
  <si>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</si>
  <si>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</si>
  <si>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</si>
  <si>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</si>
  <si>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</si>
  <si>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</si>
  <si>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</si>
  <si>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</si>
  <si>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</si>
  <si>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</si>
  <si>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</si>
  <si>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</si>
  <si>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</si>
  <si>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</si>
  <si>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</si>
  <si>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</si>
  <si>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</si>
  <si>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</si>
  <si>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</si>
  <si>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</si>
  <si>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</si>
  <si>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</si>
  <si>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</si>
  <si>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</si>
  <si>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</si>
  <si>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</si>
  <si>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</si>
  <si>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</si>
  <si>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</si>
  <si>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</si>
  <si>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</si>
  <si>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</si>
  <si>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</si>
  <si>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</si>
  <si>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</si>
  <si>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</si>
  <si>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</si>
  <si>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</si>
  <si>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</si>
  <si>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</si>
  <si>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</si>
  <si>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</si>
  <si>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</si>
  <si>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</si>
  <si>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</si>
  <si>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</si>
  <si>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</si>
  <si>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</si>
  <si>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</si>
  <si>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</si>
  <si>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</si>
  <si>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</si>
  <si>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</si>
  <si>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</si>
  <si>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</si>
  <si>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</si>
  <si>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</si>
  <si>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</si>
  <si>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</si>
  <si>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</si>
  <si>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</si>
  <si>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</si>
  <si>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</si>
  <si>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</si>
  <si>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</si>
  <si>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</si>
  <si>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</si>
  <si>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</si>
  <si>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</si>
  <si>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</si>
  <si>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</si>
  <si>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</si>
  <si>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</si>
  <si>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</si>
  <si>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</si>
  <si>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</si>
  <si>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</si>
  <si>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</si>
  <si>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</si>
  <si>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</si>
  <si>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</si>
  <si>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</si>
  <si>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</si>
  <si>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</si>
  <si>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</si>
  <si>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</si>
  <si>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</si>
  <si>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</si>
  <si>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</si>
  <si>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</si>
  <si>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</si>
  <si>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</si>
  <si>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</si>
  <si>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</si>
  <si>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</si>
  <si>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</si>
  <si>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</si>
  <si>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</si>
  <si>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</si>
  <si>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</si>
  <si>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</si>
  <si>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</si>
  <si>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</si>
  <si>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</si>
  <si>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</si>
  <si>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</si>
  <si>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</si>
  <si>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</si>
  <si>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</si>
  <si>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</si>
  <si>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</si>
  <si>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</si>
  <si>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</si>
  <si>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</si>
  <si>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</si>
  <si>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</si>
  <si>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</si>
  <si>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</si>
  <si>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</si>
  <si>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</si>
  <si>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</si>
  <si>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</si>
  <si>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</si>
  <si>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</si>
  <si>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</si>
  <si>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</si>
  <si>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</si>
  <si>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</si>
  <si>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</si>
  <si>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</si>
  <si>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</si>
  <si>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</si>
  <si>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</si>
  <si>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</si>
  <si>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</si>
  <si>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</si>
  <si>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</si>
  <si>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</si>
  <si>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</si>
  <si>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</si>
  <si>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</si>
  <si>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</si>
  <si>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</si>
  <si>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</si>
  <si>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</si>
  <si>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</si>
  <si>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</si>
  <si>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</si>
  <si>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</si>
  <si>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</si>
  <si>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</si>
  <si>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</si>
  <si>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</si>
  <si>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</si>
  <si>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</si>
  <si>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</si>
  <si>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</si>
  <si>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</si>
  <si>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</si>
  <si>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</si>
  <si>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</si>
  <si>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</si>
  <si>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</si>
  <si>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</si>
  <si>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</si>
  <si>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</si>
  <si>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</si>
  <si>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</si>
  <si>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</si>
  <si>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</si>
  <si>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</si>
  <si>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</si>
  <si>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</si>
  <si>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</si>
  <si>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</si>
  <si>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</si>
  <si>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</si>
  <si>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</si>
  <si>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</si>
  <si>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</si>
  <si>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</si>
  <si>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</si>
  <si>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</si>
  <si>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</si>
  <si>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</si>
  <si>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</si>
  <si>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</si>
  <si>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</si>
  <si>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</si>
  <si>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</si>
  <si>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</si>
  <si>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</si>
  <si>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</si>
  <si>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</si>
  <si>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</si>
  <si>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</si>
  <si>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</si>
  <si>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</si>
  <si>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</si>
  <si>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</si>
  <si>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</si>
  <si>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</si>
  <si>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</si>
  <si>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</si>
  <si>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</si>
  <si>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</si>
  <si>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</si>
  <si>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</si>
  <si>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</si>
  <si>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</si>
  <si>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</si>
  <si>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</si>
  <si>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</si>
  <si>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</si>
  <si>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</si>
  <si>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</si>
  <si>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</si>
  <si>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</si>
  <si>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</si>
  <si>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</si>
  <si>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</si>
  <si>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</si>
  <si>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</si>
  <si>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</si>
  <si>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</si>
  <si>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</si>
  <si>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</si>
  <si>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</si>
  <si>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</si>
  <si>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</si>
  <si>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</si>
  <si>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</si>
  <si>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</si>
  <si>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</si>
  <si>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</si>
  <si>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</si>
  <si>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</si>
  <si>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</si>
  <si>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</si>
  <si>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</si>
  <si>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</si>
  <si>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</si>
  <si>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</si>
  <si>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</si>
  <si>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</si>
  <si>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</si>
  <si>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</si>
  <si>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</si>
  <si>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</si>
  <si>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</si>
  <si>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</si>
  <si>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</si>
  <si>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</si>
  <si>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</si>
  <si>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</si>
  <si>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</si>
  <si>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</si>
  <si>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</si>
  <si>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</si>
  <si>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</si>
  <si>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</si>
  <si>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</si>
  <si>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</si>
  <si>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</si>
  <si>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</si>
  <si>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</si>
  <si>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</si>
  <si>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</si>
  <si>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</si>
  <si>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</si>
  <si>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</si>
  <si>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</si>
  <si>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</si>
  <si>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</si>
  <si>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</si>
  <si>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</si>
  <si>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</si>
  <si>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</si>
  <si>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</si>
  <si>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</si>
  <si>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</si>
  <si>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</si>
  <si>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</si>
  <si>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</si>
  <si>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</si>
  <si>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</si>
  <si>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</si>
  <si>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</si>
  <si>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</si>
  <si>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</si>
  <si>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</si>
  <si>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</si>
  <si>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</si>
  <si>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</si>
  <si>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</si>
  <si>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</si>
  <si>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</si>
  <si>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</si>
  <si>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</si>
  <si>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</si>
  <si>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</si>
  <si>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</si>
  <si>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</si>
  <si>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</si>
  <si>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</si>
  <si>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</si>
  <si>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</si>
  <si>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</si>
  <si>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</si>
  <si>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</si>
  <si>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</si>
  <si>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</si>
  <si>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</si>
  <si>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</si>
  <si>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</si>
  <si>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</si>
  <si>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</si>
  <si>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</si>
  <si>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</si>
  <si>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</si>
  <si>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</si>
  <si>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</si>
  <si>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</si>
  <si>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</si>
  <si>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</si>
  <si>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</si>
  <si>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</si>
  <si>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</si>
  <si>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</si>
  <si>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</si>
  <si>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</si>
  <si>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</si>
  <si>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</si>
  <si>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</si>
  <si>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</si>
  <si>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</si>
  <si>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</si>
  <si>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</si>
  <si>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</si>
  <si>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</si>
  <si>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</si>
  <si>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</si>
  <si>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</si>
  <si>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</si>
  <si>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</si>
  <si>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</si>
  <si>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</si>
  <si>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</si>
  <si>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</si>
  <si>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</si>
  <si>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</si>
  <si>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</si>
  <si>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</si>
  <si>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</si>
  <si>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</si>
  <si>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</si>
  <si>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</si>
  <si>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</si>
  <si>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</si>
  <si>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</si>
  <si>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</si>
  <si>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</si>
  <si>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</si>
  <si>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</si>
  <si>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</si>
  <si>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</si>
  <si>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</si>
  <si>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</si>
  <si>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</si>
  <si>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</si>
  <si>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</si>
  <si>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</si>
  <si>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</si>
  <si>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</si>
  <si>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</si>
  <si>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</si>
  <si>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</si>
  <si>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</si>
  <si>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</si>
  <si>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</si>
  <si>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</si>
  <si>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</si>
  <si>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</si>
  <si>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</si>
  <si>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</si>
  <si>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</si>
  <si>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</si>
  <si>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</si>
  <si>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</si>
  <si>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</si>
  <si>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</si>
  <si>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</si>
  <si>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</si>
  <si>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</si>
  <si>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</si>
  <si>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</si>
  <si>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</si>
  <si>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</si>
  <si>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</si>
  <si>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</si>
  <si>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</si>
  <si>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</si>
  <si>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</si>
  <si>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</si>
  <si>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</si>
  <si>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</si>
  <si>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</si>
  <si>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</si>
  <si>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</si>
  <si>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</si>
  <si>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</si>
  <si>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</si>
  <si>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</si>
  <si>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</si>
  <si>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</si>
  <si>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</si>
  <si>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</si>
  <si>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</si>
  <si>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</si>
  <si>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</si>
  <si>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</si>
  <si>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</si>
  <si>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</si>
  <si>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</si>
  <si>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</si>
  <si>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</si>
  <si>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</si>
  <si>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</si>
  <si>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</si>
  <si>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</si>
  <si>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</si>
  <si>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</si>
  <si>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</si>
  <si>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</si>
  <si>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</si>
  <si>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</si>
  <si>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</si>
  <si>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</si>
  <si>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</si>
  <si>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</si>
  <si>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</si>
  <si>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</si>
  <si>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</si>
  <si>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</si>
  <si>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</si>
  <si>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</si>
  <si>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</si>
  <si>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</si>
  <si>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</si>
  <si>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</si>
  <si>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</si>
  <si>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</si>
  <si>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</si>
  <si>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</si>
  <si>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</si>
  <si>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</si>
  <si>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</si>
  <si>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</si>
  <si>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</si>
  <si>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</si>
  <si>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</si>
  <si>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</si>
  <si>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</si>
  <si>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</si>
  <si>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</si>
  <si>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</si>
  <si>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</si>
  <si>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</si>
  <si>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</si>
  <si>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</si>
  <si>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</si>
  <si>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</si>
  <si>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</si>
  <si>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</si>
  <si>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</si>
  <si>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</si>
  <si>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</si>
  <si>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</si>
  <si>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</si>
  <si>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</si>
  <si>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</si>
  <si>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</si>
  <si>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</si>
  <si>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</si>
  <si>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</si>
  <si>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</si>
  <si>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</si>
  <si>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</si>
  <si>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</si>
  <si>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</si>
  <si>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</si>
  <si>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</si>
  <si>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</si>
  <si>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</si>
  <si>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</si>
  <si>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</si>
  <si>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</si>
  <si>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</si>
  <si>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</si>
  <si>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</si>
  <si>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</si>
  <si>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</si>
  <si>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</si>
  <si>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</si>
  <si>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</si>
  <si>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</si>
  <si>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</si>
  <si>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</si>
  <si>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</si>
  <si>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</si>
  <si>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</si>
  <si>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</si>
  <si>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</si>
  <si>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</si>
  <si>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</si>
  <si>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</si>
  <si>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</si>
  <si>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</si>
  <si>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</si>
  <si>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</si>
  <si>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</si>
  <si>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</si>
  <si>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</si>
  <si>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</si>
  <si>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</si>
  <si>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</si>
  <si>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</si>
  <si>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</si>
  <si>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</si>
  <si>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</si>
  <si>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</si>
  <si>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</si>
  <si>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</si>
  <si>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</si>
  <si>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</si>
  <si>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</si>
  <si>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</si>
  <si>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</si>
  <si>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</si>
  <si>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</si>
  <si>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</si>
  <si>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</si>
  <si>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</si>
  <si>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</si>
  <si>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</si>
  <si>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</si>
  <si>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</si>
  <si>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</si>
  <si>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</si>
  <si>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</si>
  <si>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</si>
  <si>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</si>
  <si>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</si>
  <si>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</si>
  <si>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</si>
  <si>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</si>
  <si>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</si>
  <si>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</si>
  <si>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</si>
  <si>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</si>
  <si>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</si>
  <si>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</si>
  <si>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</si>
  <si>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</si>
  <si>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</si>
  <si>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</si>
  <si>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</si>
  <si>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</si>
  <si>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</si>
  <si>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</si>
  <si>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</si>
  <si>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</si>
  <si>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</si>
  <si>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</si>
  <si>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</si>
  <si>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</si>
  <si>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</si>
  <si>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</si>
  <si>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</si>
  <si>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</si>
  <si>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</si>
  <si>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</si>
  <si>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</si>
  <si>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</si>
  <si>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</si>
  <si>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</si>
  <si>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</si>
  <si>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</si>
  <si>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</si>
  <si>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</si>
  <si>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</si>
  <si>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</si>
  <si>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</si>
  <si>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</si>
  <si>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</si>
  <si>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</si>
  <si>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</si>
  <si>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</si>
  <si>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</si>
  <si>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</si>
  <si>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</si>
  <si>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</si>
  <si>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</si>
  <si>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</si>
  <si>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</si>
  <si>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</si>
  <si>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</si>
  <si>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</si>
  <si>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</si>
  <si>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</si>
  <si>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</si>
  <si>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</si>
  <si>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</si>
  <si>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</si>
  <si>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</si>
  <si>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</si>
  <si>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</si>
  <si>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</si>
  <si>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</si>
  <si>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</si>
  <si>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</si>
  <si>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</si>
  <si>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</si>
  <si>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</si>
  <si>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</si>
  <si>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</si>
  <si>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</si>
  <si>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</si>
  <si>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</si>
  <si>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</si>
  <si>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</si>
  <si>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</si>
  <si>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</si>
  <si>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</si>
  <si>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</si>
  <si>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</si>
  <si>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</si>
  <si>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</si>
  <si>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</si>
  <si>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</si>
  <si>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</si>
  <si>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</si>
  <si>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</si>
  <si>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</si>
  <si>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</si>
  <si>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</si>
  <si>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</si>
  <si>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</si>
  <si>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</si>
  <si>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</si>
  <si>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</si>
  <si>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</si>
  <si>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</si>
  <si>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</si>
  <si>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</si>
  <si>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</si>
  <si>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</si>
  <si>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</si>
  <si>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</si>
  <si>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</si>
  <si>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</si>
  <si>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</si>
  <si>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</si>
  <si>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</si>
  <si>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</si>
  <si>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</si>
  <si>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</si>
  <si>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</si>
  <si>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</si>
  <si>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</si>
  <si>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</si>
  <si>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</si>
  <si>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</si>
  <si>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</si>
  <si>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</si>
  <si>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</si>
  <si>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</si>
  <si>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</si>
  <si>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</si>
  <si>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</si>
  <si>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</si>
  <si>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</si>
  <si>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</si>
  <si>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</si>
  <si>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</si>
  <si>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</si>
  <si>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</si>
  <si>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</si>
  <si>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</si>
  <si>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</si>
  <si>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</si>
  <si>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</si>
  <si>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</si>
  <si>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</si>
  <si>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</si>
  <si>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</si>
  <si>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</si>
  <si>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</si>
  <si>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</si>
  <si>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</si>
  <si>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</si>
  <si>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</si>
  <si>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</si>
  <si>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</si>
  <si>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</si>
  <si>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</si>
  <si>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</si>
  <si>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</si>
  <si>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</si>
  <si>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</si>
  <si>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</si>
  <si>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</si>
  <si>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</si>
  <si>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</si>
  <si>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</si>
  <si>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</si>
  <si>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</si>
  <si>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</si>
  <si>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</si>
  <si>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</si>
  <si>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</si>
  <si>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</si>
  <si>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</si>
  <si>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</si>
  <si>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</si>
  <si>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</si>
  <si>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</si>
  <si>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</si>
  <si>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</si>
  <si>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</si>
  <si>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</si>
  <si>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</si>
  <si>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</si>
  <si>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</si>
  <si>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</si>
  <si>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</si>
  <si>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</si>
  <si>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</si>
  <si>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</si>
  <si>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</si>
  <si>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</si>
  <si>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</si>
  <si>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</si>
  <si>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</si>
  <si>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</si>
  <si>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</si>
  <si>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</si>
  <si>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</si>
  <si>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</si>
  <si>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</si>
  <si>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</si>
  <si>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</si>
  <si>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</si>
  <si>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</si>
  <si>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</si>
  <si>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</si>
  <si>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</si>
  <si>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</si>
  <si>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</si>
  <si>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</si>
  <si>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</si>
  <si>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</si>
  <si>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</si>
  <si>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</si>
  <si>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</si>
  <si>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</si>
  <si>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</si>
  <si>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</si>
  <si>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</si>
  <si>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</si>
  <si>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</si>
  <si>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</si>
  <si>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</si>
  <si>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</si>
  <si>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</si>
  <si>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</si>
  <si>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</si>
  <si>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</si>
  <si>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</si>
  <si>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</si>
  <si>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</si>
  <si>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</si>
  <si>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</si>
  <si>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</si>
  <si>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</si>
  <si>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</si>
  <si>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</si>
  <si>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</si>
  <si>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</si>
  <si>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</si>
  <si>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</si>
  <si>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</si>
  <si>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</si>
  <si>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</si>
  <si>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</si>
  <si>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</si>
  <si>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</si>
  <si>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</si>
  <si>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</si>
  <si>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</si>
  <si>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</si>
  <si>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</si>
  <si>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</si>
  <si>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</si>
  <si>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</si>
  <si>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</si>
  <si>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</si>
  <si>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</si>
  <si>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</si>
  <si>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</si>
  <si>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</si>
  <si>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</si>
  <si>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</si>
  <si>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</si>
  <si>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</si>
  <si>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</si>
  <si>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</si>
  <si>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</si>
  <si>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</si>
  <si>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</si>
  <si>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</si>
  <si>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</si>
  <si>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</si>
  <si>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</si>
  <si>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</si>
  <si>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</si>
  <si>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</si>
  <si>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</si>
  <si>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</si>
  <si>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</si>
  <si>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</si>
  <si>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</si>
  <si>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</si>
  <si>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</si>
  <si>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</si>
  <si>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</si>
  <si>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</si>
  <si>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</si>
  <si>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</si>
  <si>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</si>
  <si>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</si>
  <si>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</si>
  <si>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</si>
  <si>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</si>
  <si>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</si>
  <si>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</si>
  <si>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</si>
  <si>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</si>
  <si>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</si>
  <si>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</si>
  <si>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</si>
  <si>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</si>
  <si>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</si>
  <si>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</si>
  <si>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</si>
  <si>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</si>
  <si>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</si>
  <si>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</si>
  <si>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</si>
  <si>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</si>
  <si>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</si>
  <si>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</si>
  <si>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</si>
  <si>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</si>
  <si>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</si>
  <si>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</si>
  <si>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</si>
  <si>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</si>
  <si>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</si>
  <si>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</si>
  <si>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</si>
  <si>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</si>
  <si>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</si>
  <si>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</si>
  <si>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</si>
  <si>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</si>
  <si>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</si>
  <si>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</si>
  <si>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</si>
  <si>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</si>
  <si>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</si>
  <si>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</si>
  <si>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</si>
  <si>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</si>
  <si>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</si>
  <si>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</si>
  <si>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</si>
  <si>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</si>
  <si>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</si>
  <si>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</si>
  <si>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</si>
  <si>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</si>
  <si>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</si>
  <si>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</si>
  <si>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</si>
  <si>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</si>
  <si>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</si>
  <si>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</si>
  <si>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</si>
  <si>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</si>
  <si>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</si>
  <si>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</si>
  <si>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</si>
  <si>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</si>
  <si>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</si>
  <si>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</si>
  <si>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</si>
  <si>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</si>
  <si>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</si>
  <si>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</si>
  <si>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</si>
  <si>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</si>
  <si>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</si>
  <si>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</si>
  <si>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</si>
  <si>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</si>
  <si>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</si>
  <si>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</si>
  <si>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</si>
  <si>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</si>
  <si>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</si>
  <si>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</si>
  <si>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</si>
  <si>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</si>
  <si>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</si>
  <si>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</si>
  <si>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</si>
  <si>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</si>
  <si>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</si>
  <si>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</si>
  <si>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</si>
  <si>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</si>
  <si>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</si>
  <si>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</si>
  <si>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</si>
  <si>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</si>
  <si>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</si>
  <si>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</si>
  <si>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</si>
  <si>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</si>
  <si>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</si>
  <si>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</si>
  <si>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</si>
  <si>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</si>
  <si>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</si>
  <si>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</si>
  <si>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</si>
  <si>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</si>
  <si>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</si>
  <si>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</si>
  <si>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</si>
  <si>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</si>
  <si>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</si>
  <si>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</si>
  <si>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</si>
  <si>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</si>
  <si>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</si>
  <si>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</si>
  <si>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</si>
  <si>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</si>
  <si>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</si>
  <si>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</si>
  <si>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</si>
  <si>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</si>
  <si>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</si>
  <si>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</si>
  <si>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</si>
  <si>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</si>
  <si>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</si>
  <si>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</si>
  <si>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</si>
  <si>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</si>
  <si>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</si>
  <si>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</si>
  <si>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</si>
  <si>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</si>
  <si>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</si>
  <si>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</si>
  <si>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</si>
  <si>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</si>
  <si>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</si>
  <si>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</si>
  <si>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</si>
  <si>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</si>
  <si>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</si>
  <si>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</si>
  <si>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</si>
  <si>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</si>
  <si>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</si>
  <si>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</si>
  <si>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</si>
  <si>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</si>
  <si>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</si>
  <si>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</si>
  <si>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</si>
  <si>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</si>
  <si>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</si>
  <si>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</si>
  <si>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</si>
  <si>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</si>
  <si>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</si>
  <si>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</si>
  <si>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</si>
  <si>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</si>
  <si>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</si>
  <si>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</si>
  <si>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</si>
  <si>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</si>
  <si>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</si>
  <si>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</si>
  <si>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</si>
  <si>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</si>
  <si>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</si>
  <si>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</si>
  <si>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</si>
  <si>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</si>
  <si>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</si>
  <si>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</si>
  <si>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</si>
  <si>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</si>
  <si>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</si>
  <si>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</si>
  <si>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</si>
  <si>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</si>
  <si>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</si>
  <si>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</si>
  <si>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</si>
  <si>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</si>
  <si>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</si>
  <si>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</si>
  <si>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</si>
  <si>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</si>
  <si>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</si>
  <si>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</si>
  <si>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</si>
  <si>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</si>
  <si>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</si>
  <si>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</si>
  <si>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</si>
  <si>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</si>
  <si>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</si>
  <si>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</si>
  <si>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</si>
  <si>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</si>
  <si>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</si>
  <si>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</si>
  <si>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</si>
  <si>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</si>
  <si>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</si>
  <si>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</si>
  <si>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</si>
  <si>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</si>
  <si>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</si>
  <si>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</si>
  <si>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</si>
  <si>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</si>
  <si>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</si>
  <si>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</si>
  <si>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</si>
  <si>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</si>
  <si>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</si>
  <si>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</si>
  <si>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</si>
  <si>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</si>
  <si>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</si>
  <si>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</si>
  <si>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</si>
  <si>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</si>
  <si>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</si>
  <si>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</si>
  <si>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</si>
  <si>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</si>
  <si>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</si>
  <si>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</si>
  <si>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</si>
  <si>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</si>
  <si>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</si>
  <si>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</si>
  <si>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</si>
  <si>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</si>
  <si>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</si>
  <si>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</si>
  <si>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</si>
  <si>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</si>
  <si>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</si>
  <si>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</si>
  <si>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</si>
  <si>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</si>
  <si>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</si>
  <si>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</si>
  <si>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</si>
  <si>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</si>
  <si>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</si>
  <si>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</si>
  <si>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</si>
  <si>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</si>
  <si>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</si>
  <si>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</si>
  <si>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</si>
  <si>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</si>
  <si>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</si>
  <si>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</si>
  <si>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</si>
  <si>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</si>
  <si>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</si>
  <si>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</si>
  <si>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</si>
  <si>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</si>
  <si>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</si>
  <si>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</si>
  <si>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</si>
  <si>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</si>
  <si>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</si>
  <si>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</si>
  <si>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</si>
  <si>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</si>
  <si>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</si>
  <si>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</si>
  <si>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</si>
  <si>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</si>
  <si>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</si>
  <si>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</si>
  <si>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</si>
  <si>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</si>
  <si>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</si>
  <si>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</si>
  <si>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</si>
  <si>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</si>
  <si>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</si>
  <si>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</si>
  <si>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</si>
  <si>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</si>
  <si>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</si>
  <si>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</si>
  <si>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</si>
  <si>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</si>
  <si>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</si>
  <si>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</si>
  <si>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</si>
  <si>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</si>
  <si>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</si>
  <si>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</si>
  <si>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</si>
  <si>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</si>
  <si>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</si>
  <si>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</si>
  <si>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</si>
  <si>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</si>
  <si>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</si>
  <si>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</si>
  <si>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</si>
  <si>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</si>
  <si>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</si>
  <si>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</si>
  <si>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</si>
  <si>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</si>
  <si>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</si>
  <si>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</si>
  <si>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</si>
  <si>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</si>
  <si>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</si>
  <si>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</si>
  <si>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</si>
  <si>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</si>
  <si>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</si>
  <si>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</si>
  <si>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</si>
  <si>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</si>
  <si>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</si>
  <si>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</si>
  <si>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</si>
  <si>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</si>
  <si>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</si>
  <si>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</si>
  <si>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</si>
  <si>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</si>
  <si>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</si>
  <si>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</si>
  <si>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</si>
  <si>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</si>
  <si>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</si>
  <si>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</si>
  <si>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</si>
  <si>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</si>
  <si>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</si>
  <si>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</si>
  <si>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</si>
  <si>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</si>
  <si>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</si>
  <si>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</si>
  <si>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</si>
  <si>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</si>
  <si>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</si>
  <si>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</si>
  <si>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</si>
  <si>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</si>
  <si>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</si>
  <si>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</si>
  <si>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</si>
  <si>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</si>
  <si>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</si>
  <si>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</si>
  <si>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</si>
  <si>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</si>
  <si>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</si>
  <si>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</si>
  <si>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</si>
  <si>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</si>
  <si>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</si>
  <si>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</si>
  <si>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</si>
  <si>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</si>
  <si>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</si>
  <si>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</si>
  <si>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</si>
  <si>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</si>
  <si>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</si>
  <si>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</si>
  <si>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</si>
  <si>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</si>
  <si>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</si>
  <si>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</si>
  <si>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</si>
  <si>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</si>
  <si>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</si>
  <si>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</si>
  <si>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</si>
  <si>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</si>
  <si>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</si>
  <si>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</si>
  <si>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</si>
  <si>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</si>
  <si>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</si>
  <si>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</si>
  <si>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</si>
  <si>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</si>
  <si>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</si>
  <si>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</si>
  <si>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</si>
  <si>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</si>
  <si>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</si>
  <si>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</si>
  <si>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</si>
  <si>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</si>
  <si>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</si>
  <si>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</si>
  <si>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</si>
  <si>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</si>
  <si>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</si>
  <si>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</si>
  <si>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</si>
  <si>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</si>
  <si>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</si>
  <si>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</si>
  <si>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</si>
  <si>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</si>
  <si>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</si>
  <si>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</si>
  <si>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</si>
  <si>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</si>
  <si>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</si>
  <si>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</si>
  <si>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</si>
  <si>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</si>
  <si>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</si>
  <si>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</si>
  <si>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</si>
  <si>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</si>
  <si>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</si>
  <si>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</si>
  <si>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</si>
  <si>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</si>
  <si>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</si>
  <si>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</si>
  <si>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</si>
  <si>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</si>
  <si>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</si>
  <si>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</si>
  <si>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</si>
  <si>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</si>
  <si>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</si>
  <si>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</si>
  <si>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</si>
  <si>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</si>
  <si>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</si>
  <si>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</si>
  <si>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</si>
  <si>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</si>
  <si>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</si>
  <si>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</si>
  <si>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</si>
  <si>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</si>
  <si>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</si>
  <si>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</si>
  <si>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</si>
  <si>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</si>
  <si>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</si>
  <si>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</si>
  <si>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</si>
  <si>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</si>
  <si>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</si>
  <si>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</si>
  <si>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</si>
  <si>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</si>
  <si>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</si>
  <si>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</si>
  <si>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</si>
  <si>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</si>
  <si>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</si>
  <si>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</si>
  <si>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</si>
  <si>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</si>
  <si>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</si>
  <si>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</si>
  <si>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</si>
  <si>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</si>
  <si>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</si>
  <si>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</si>
  <si>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</si>
  <si>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</si>
  <si>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</si>
  <si>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</si>
  <si>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</si>
  <si>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</si>
  <si>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</si>
  <si>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</si>
  <si>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</si>
  <si>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</si>
  <si>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</si>
  <si>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</si>
  <si>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</si>
  <si>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</si>
  <si>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</si>
  <si>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</si>
  <si>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</si>
  <si>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</si>
  <si>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</si>
  <si>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</si>
  <si>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</si>
  <si>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</si>
  <si>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</si>
  <si>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</si>
  <si>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</si>
  <si>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</si>
  <si>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</si>
  <si>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</si>
  <si>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</si>
  <si>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</si>
  <si>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</si>
  <si>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</si>
  <si>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</si>
  <si>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</si>
  <si>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</si>
  <si>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</si>
  <si>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</si>
  <si>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</si>
  <si>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</si>
  <si>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</si>
  <si>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</si>
  <si>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</si>
  <si>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</si>
  <si>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</si>
  <si>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</si>
  <si>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</si>
  <si>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</si>
  <si>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</si>
  <si>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</si>
  <si>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</si>
  <si>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</si>
  <si>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</si>
  <si>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</si>
  <si>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</si>
  <si>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</si>
  <si>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</si>
  <si>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</si>
  <si>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</si>
  <si>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</si>
  <si>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</si>
  <si>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</si>
  <si>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</si>
  <si>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</si>
  <si>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</si>
  <si>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</si>
  <si>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</si>
  <si>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</si>
  <si>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</si>
  <si>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</si>
  <si>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</si>
  <si>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</si>
  <si>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</si>
  <si>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</si>
  <si>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</si>
  <si>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</si>
  <si>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</si>
  <si>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</si>
  <si>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</si>
  <si>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</si>
  <si>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</si>
  <si>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</si>
  <si>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</si>
  <si>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</si>
  <si>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</si>
  <si>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</si>
  <si>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</si>
  <si>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</si>
  <si>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</si>
  <si>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</si>
  <si>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</si>
  <si>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</si>
  <si>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</si>
  <si>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</si>
  <si>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</si>
  <si>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</si>
  <si>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</si>
  <si>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</si>
  <si>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</si>
  <si>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</si>
  <si>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</si>
  <si>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</si>
  <si>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</si>
  <si>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</si>
  <si>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</si>
  <si>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</si>
  <si>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</si>
  <si>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</si>
  <si>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</si>
  <si>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</si>
  <si>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</si>
  <si>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</si>
  <si>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</si>
  <si>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</si>
  <si>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</si>
  <si>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</si>
  <si>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</si>
  <si>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</si>
  <si>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</si>
  <si>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</si>
  <si>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</si>
  <si>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</si>
  <si>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</si>
  <si>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</si>
  <si>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</si>
  <si>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</si>
  <si>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</si>
  <si>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</si>
  <si>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</si>
  <si>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</si>
  <si>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</si>
  <si>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</si>
  <si>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</si>
  <si>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</si>
  <si>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</si>
  <si>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</si>
  <si>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</si>
  <si>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</si>
  <si>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</si>
  <si>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</si>
  <si>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</si>
  <si>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</si>
  <si>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</si>
  <si>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</si>
  <si>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</si>
  <si>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</si>
  <si>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</si>
  <si>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</si>
  <si>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</si>
  <si>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</si>
  <si>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</si>
  <si>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</si>
  <si>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</si>
  <si>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</si>
  <si>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</si>
  <si>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</si>
  <si>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</si>
  <si>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</si>
  <si>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</si>
  <si>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</si>
  <si>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</si>
  <si>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</si>
  <si>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</si>
  <si>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</si>
  <si>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</si>
  <si>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</si>
  <si>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</si>
  <si>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</si>
  <si>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</si>
  <si>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</si>
  <si>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</si>
  <si>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</si>
  <si>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</si>
  <si>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</si>
  <si>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</si>
  <si>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</si>
  <si>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</si>
  <si>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</si>
  <si>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</si>
  <si>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</si>
  <si>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</si>
  <si>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</si>
  <si>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</si>
  <si>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</si>
  <si>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</si>
  <si>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</si>
  <si>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</si>
  <si>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</si>
  <si>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</si>
  <si>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</si>
  <si>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</si>
  <si>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</si>
  <si>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</si>
  <si>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</si>
  <si>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</si>
  <si>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</si>
  <si>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</si>
  <si>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</si>
  <si>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</si>
  <si>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</si>
  <si>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</si>
  <si>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</si>
  <si>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</si>
  <si>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</si>
  <si>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</si>
  <si>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</si>
  <si>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</si>
  <si>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</si>
  <si>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</si>
  <si>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</si>
  <si>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</si>
  <si>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</si>
  <si>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</si>
  <si>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</si>
  <si>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</si>
  <si>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</si>
  <si>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</si>
  <si>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</si>
  <si>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</si>
  <si>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</si>
  <si>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</si>
  <si>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</si>
  <si>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</si>
  <si>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</si>
  <si>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</si>
  <si>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</si>
  <si>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</si>
  <si>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</si>
  <si>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</si>
  <si>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</si>
  <si>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</si>
  <si>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</si>
  <si>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</si>
  <si>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</si>
  <si>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</si>
  <si>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</si>
  <si>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</si>
  <si>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</si>
  <si>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</si>
  <si>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</si>
  <si>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</si>
  <si>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</si>
  <si>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</si>
  <si>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</si>
  <si>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</si>
  <si>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</si>
  <si>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</si>
  <si>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</si>
  <si>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</si>
  <si>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</si>
  <si>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</si>
  <si>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</si>
  <si>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</si>
  <si>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</si>
  <si>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</si>
  <si>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</si>
  <si>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</si>
  <si>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</si>
  <si>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</si>
  <si>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</si>
  <si>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</si>
  <si>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</si>
  <si>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</si>
  <si>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</si>
  <si>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</si>
  <si>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</si>
  <si>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</si>
  <si>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</si>
  <si>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</si>
  <si>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</si>
  <si>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</si>
  <si>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</si>
  <si>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</si>
  <si>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</si>
  <si>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</si>
  <si>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</si>
  <si>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</si>
  <si>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</si>
  <si>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</si>
  <si>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</si>
  <si>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</si>
  <si>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</si>
  <si>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</si>
  <si>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</si>
  <si>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</si>
  <si>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</si>
  <si>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</si>
  <si>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</si>
  <si>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</si>
  <si>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</si>
  <si>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</si>
  <si>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</si>
  <si>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</si>
  <si>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</si>
  <si>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</si>
  <si>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</si>
  <si>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</si>
  <si>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</si>
  <si>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</si>
  <si>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</si>
  <si>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</si>
  <si>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</si>
  <si>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</si>
  <si>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</si>
  <si>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</si>
  <si>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</si>
  <si>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</si>
  <si>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</si>
  <si>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</si>
  <si>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</si>
  <si>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</si>
  <si>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</si>
  <si>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</si>
  <si>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</si>
  <si>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</si>
  <si>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</si>
  <si>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</si>
  <si>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</si>
  <si>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</si>
  <si>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</si>
  <si>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</si>
  <si>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</si>
  <si>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</si>
  <si>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</si>
  <si>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</si>
  <si>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</si>
  <si>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</si>
  <si>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</si>
  <si>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</si>
  <si>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</si>
  <si>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</si>
  <si>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</si>
  <si>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</si>
  <si>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</si>
  <si>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</si>
  <si>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</si>
  <si>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</si>
  <si>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</si>
  <si>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</si>
  <si>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</si>
  <si>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</si>
  <si>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</si>
  <si>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</si>
  <si>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</si>
  <si>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</si>
  <si>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</si>
  <si>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</si>
  <si>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</si>
  <si>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</si>
  <si>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</si>
  <si>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</si>
  <si>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</si>
  <si>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</si>
  <si>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</si>
  <si>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</si>
  <si>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</si>
  <si>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</si>
  <si>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</si>
  <si>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</si>
  <si>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</si>
  <si>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</si>
  <si>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</si>
  <si>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</si>
  <si>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</si>
  <si>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</si>
  <si>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</si>
  <si>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</si>
  <si>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</si>
  <si>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</si>
  <si>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</si>
  <si>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</si>
  <si>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</si>
  <si>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</si>
  <si>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</si>
  <si>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</si>
  <si>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</si>
  <si>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</si>
  <si>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</si>
  <si>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</si>
  <si>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</si>
  <si>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</si>
  <si>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</si>
  <si>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</si>
  <si>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</si>
  <si>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</si>
  <si>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</si>
  <si>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</si>
  <si>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</si>
  <si>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</si>
  <si>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</si>
  <si>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</si>
  <si>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</si>
  <si>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</si>
  <si>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</si>
  <si>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</si>
  <si>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</si>
  <si>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</si>
  <si>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</si>
  <si>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</si>
  <si>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</si>
  <si>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</si>
  <si>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</si>
  <si>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</si>
  <si>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</si>
  <si>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</si>
  <si>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</si>
  <si>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</si>
  <si>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</si>
  <si>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</si>
  <si>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</si>
  <si>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</si>
  <si>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</si>
  <si>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</si>
  <si>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</si>
  <si>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</si>
  <si>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</si>
  <si>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</si>
  <si>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</si>
  <si>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</si>
  <si>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</si>
  <si>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</si>
  <si>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</si>
  <si>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</si>
  <si>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</si>
  <si>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</si>
  <si>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</si>
  <si>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</si>
  <si>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</si>
  <si>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</si>
  <si>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</si>
  <si>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</si>
  <si>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</si>
  <si>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</si>
  <si>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</si>
  <si>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</si>
  <si>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</si>
  <si>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</si>
  <si>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</si>
  <si>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</si>
  <si>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</si>
  <si>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</si>
  <si>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</si>
  <si>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</si>
  <si>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</si>
  <si>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</si>
  <si>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</si>
  <si>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</si>
  <si>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</si>
  <si>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</si>
  <si>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</si>
  <si>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</si>
  <si>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</si>
  <si>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</si>
  <si>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</si>
  <si>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</si>
  <si>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</si>
  <si>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</si>
  <si>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</si>
  <si>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</si>
  <si>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</si>
  <si>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</si>
  <si>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</si>
  <si>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</si>
  <si>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</si>
  <si>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</si>
  <si>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</si>
  <si>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</si>
  <si>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</si>
  <si>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</si>
  <si>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</si>
  <si>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</si>
  <si>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</si>
  <si>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</si>
  <si>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</si>
  <si>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</si>
  <si>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</si>
  <si>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</si>
  <si>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</si>
  <si>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</si>
  <si>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</si>
  <si>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</si>
  <si>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</si>
  <si>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</si>
  <si>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</si>
  <si>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</si>
  <si>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</si>
  <si>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</si>
  <si>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</si>
  <si>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</si>
  <si>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</si>
  <si>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</si>
  <si>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</si>
  <si>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</si>
  <si>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</si>
  <si>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</si>
  <si>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</si>
  <si>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</si>
  <si>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</si>
  <si>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</si>
  <si>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</si>
  <si>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</si>
  <si>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</si>
  <si>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</si>
  <si>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</si>
  <si>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</si>
  <si>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</si>
  <si>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</si>
  <si>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</si>
  <si>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</si>
  <si>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</si>
  <si>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</si>
  <si>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</si>
  <si>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</si>
  <si>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</si>
  <si>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</si>
  <si>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</si>
  <si>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</si>
  <si>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</si>
  <si>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</si>
  <si>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</si>
  <si>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</si>
  <si>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</si>
  <si>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</si>
  <si>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</si>
  <si>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</si>
  <si>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</si>
  <si>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</si>
  <si>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</si>
  <si>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</si>
  <si>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</si>
  <si>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</si>
  <si>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</si>
  <si>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</si>
  <si>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</si>
  <si>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</si>
  <si>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</si>
  <si>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</si>
  <si>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</si>
  <si>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</si>
  <si>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</si>
  <si>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</si>
  <si>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</si>
  <si>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</si>
  <si>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</si>
  <si>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</si>
  <si>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</si>
  <si>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</si>
  <si>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</si>
  <si>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</si>
  <si>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</si>
  <si>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</si>
  <si>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</si>
  <si>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</si>
  <si>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</si>
  <si>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</si>
  <si>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</si>
  <si>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</si>
  <si>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</si>
  <si>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</si>
  <si>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</si>
  <si>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</si>
  <si>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</si>
  <si>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</si>
  <si>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</si>
  <si>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</si>
  <si>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</si>
  <si>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</si>
  <si>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</si>
  <si>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</si>
  <si>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</si>
  <si>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</si>
  <si>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</si>
  <si>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</si>
  <si>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</si>
  <si>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</si>
  <si>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</si>
  <si>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</si>
  <si>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</si>
  <si>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</si>
  <si>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</si>
  <si>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</si>
  <si>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</si>
  <si>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</si>
  <si>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</si>
  <si>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</si>
  <si>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</si>
  <si>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</si>
  <si>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</si>
  <si>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</si>
  <si>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</si>
  <si>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</si>
  <si>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</si>
  <si>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</si>
  <si>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</si>
  <si>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</si>
  <si>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</si>
  <si>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</si>
  <si>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</si>
  <si>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</si>
  <si>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</si>
  <si>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</si>
  <si>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</si>
  <si>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</si>
  <si>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</si>
  <si>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</si>
  <si>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</si>
  <si>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</si>
  <si>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</si>
  <si>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</si>
  <si>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</si>
  <si>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</si>
  <si>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</si>
  <si>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</si>
  <si>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</si>
  <si>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</si>
  <si>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</si>
  <si>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</si>
  <si>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</si>
  <si>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</si>
  <si>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</si>
  <si>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</si>
  <si>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</si>
  <si>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</si>
  <si>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</si>
  <si>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</si>
  <si>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</si>
  <si>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</si>
  <si>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</si>
  <si>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</si>
  <si>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</si>
  <si>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</si>
  <si>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</si>
  <si>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</si>
  <si>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</si>
  <si>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</si>
  <si>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</si>
  <si>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</si>
  <si>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</si>
  <si>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</si>
  <si>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</si>
  <si>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</si>
  <si>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</si>
  <si>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</si>
  <si>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</si>
  <si>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</si>
  <si>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</si>
  <si>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</si>
  <si>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</si>
  <si>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</si>
  <si>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</si>
  <si>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</si>
  <si>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</si>
  <si>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</si>
  <si>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</si>
  <si>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</si>
  <si>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</si>
  <si>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</si>
  <si>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</si>
  <si>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</si>
  <si>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</si>
  <si>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</si>
  <si>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</si>
  <si>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</si>
  <si>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</si>
  <si>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</si>
  <si>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</si>
  <si>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</si>
  <si>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</si>
  <si>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</si>
  <si>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</si>
  <si>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</si>
  <si>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</si>
  <si>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</si>
  <si>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</si>
  <si>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</si>
  <si>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</si>
  <si>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</si>
  <si>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</si>
  <si>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</si>
  <si>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</si>
  <si>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</si>
  <si>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</si>
  <si>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</si>
  <si>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</si>
  <si>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</si>
  <si>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</si>
  <si>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</si>
  <si>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</si>
  <si>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</si>
  <si>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</si>
  <si>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</si>
  <si>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</si>
  <si>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</si>
  <si>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</si>
  <si>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</si>
  <si>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</si>
  <si>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</si>
  <si>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</si>
  <si>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</si>
  <si>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</si>
  <si>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</si>
  <si>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</si>
  <si>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</si>
  <si>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</si>
  <si>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</si>
  <si>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</si>
  <si>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</si>
  <si>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</si>
  <si>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</si>
  <si>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</si>
  <si>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</si>
  <si>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</si>
  <si>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</si>
  <si>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</si>
  <si>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</si>
  <si>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</si>
  <si>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</si>
  <si>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</si>
  <si>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</si>
  <si>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</si>
  <si>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</si>
  <si>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</si>
  <si>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</si>
  <si>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</si>
  <si>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</si>
  <si>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</si>
  <si>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</si>
  <si>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</si>
  <si>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</si>
  <si>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</si>
  <si>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</si>
  <si>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</si>
  <si>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</si>
  <si>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</si>
  <si>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</si>
  <si>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</si>
  <si>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</si>
  <si>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</si>
  <si>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</si>
  <si>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</si>
  <si>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</si>
  <si>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</si>
  <si>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</si>
  <si>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</si>
  <si>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</si>
  <si>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</si>
  <si>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</si>
  <si>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</si>
  <si>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</si>
  <si>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</si>
  <si>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</si>
  <si>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</si>
  <si>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</si>
  <si>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</si>
  <si>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</si>
  <si>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</si>
  <si>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</si>
  <si>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</si>
  <si>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</si>
  <si>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</si>
  <si>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</si>
  <si>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</si>
  <si>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</si>
  <si>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</si>
  <si>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</si>
  <si>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</si>
  <si>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</si>
  <si>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</si>
  <si>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</si>
  <si>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</si>
  <si>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</si>
  <si>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</si>
  <si>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</si>
  <si>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</si>
  <si>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</si>
  <si>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</si>
  <si>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</si>
  <si>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</si>
  <si>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</si>
  <si>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</si>
  <si>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</si>
  <si>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</si>
  <si>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</si>
  <si>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</si>
  <si>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</si>
  <si>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</si>
  <si>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</si>
  <si>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</si>
  <si>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</si>
  <si>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</si>
  <si>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</si>
  <si>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</si>
  <si>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</si>
  <si>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</si>
  <si>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</si>
  <si>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</si>
  <si>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</si>
  <si>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</si>
  <si>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</si>
  <si>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</si>
  <si>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</si>
  <si>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</si>
  <si>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</si>
  <si>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</si>
  <si>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</si>
  <si>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</si>
  <si>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</si>
  <si>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</si>
  <si>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</si>
  <si>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</si>
  <si>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</si>
  <si>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</si>
  <si>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</si>
  <si>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</si>
  <si>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</si>
  <si>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</si>
  <si>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</si>
  <si>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</si>
  <si>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</si>
  <si>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</si>
  <si>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</si>
  <si>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</si>
  <si>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</si>
  <si>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</si>
  <si>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</si>
  <si>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</si>
  <si>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</si>
  <si>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</si>
  <si>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</si>
  <si>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</si>
  <si>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</si>
  <si>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</si>
  <si>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</si>
  <si>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</si>
  <si>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</si>
  <si>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</si>
  <si>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</si>
  <si>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</si>
  <si>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</si>
  <si>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</si>
  <si>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</si>
  <si>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</si>
  <si>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</si>
  <si>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</si>
  <si>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</si>
  <si>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</si>
  <si>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</si>
  <si>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</si>
  <si>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</si>
  <si>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</si>
  <si>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</si>
  <si>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</si>
  <si>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</si>
  <si>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</si>
  <si>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</si>
  <si>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</si>
  <si>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</si>
  <si>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</si>
  <si>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</si>
  <si>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</si>
  <si>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</si>
  <si>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</si>
  <si>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</si>
  <si>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</si>
  <si>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</si>
  <si>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</si>
  <si>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</si>
  <si>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</si>
  <si>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</si>
  <si>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</si>
  <si>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</si>
  <si>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</si>
  <si>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</si>
  <si>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</si>
  <si>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</si>
  <si>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</si>
  <si>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</si>
  <si>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</si>
  <si>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</si>
  <si>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</si>
  <si>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</si>
  <si>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</si>
  <si>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</si>
  <si>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</si>
  <si>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</si>
  <si>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</si>
  <si>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</si>
  <si>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</si>
  <si>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</si>
  <si>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</si>
  <si>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</si>
  <si>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</si>
  <si>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</si>
  <si>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</si>
  <si>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</si>
  <si>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</si>
  <si>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</si>
  <si>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</si>
  <si>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</si>
  <si>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</si>
  <si>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</si>
  <si>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</si>
  <si>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</si>
  <si>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</si>
  <si>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</si>
  <si>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</si>
  <si>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</si>
  <si>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</si>
  <si>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</si>
  <si>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</si>
  <si>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</si>
  <si>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</si>
  <si>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</si>
  <si>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</si>
  <si>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</si>
  <si>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</si>
  <si>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</si>
  <si>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</si>
  <si>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</si>
  <si>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</si>
  <si>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</si>
  <si>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</si>
  <si>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</si>
  <si>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</si>
  <si>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</si>
  <si>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</si>
  <si>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</si>
  <si>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</si>
  <si>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</si>
  <si>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</si>
  <si>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</si>
  <si>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</si>
  <si>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</si>
  <si>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</si>
  <si>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</si>
  <si>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</si>
  <si>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</si>
  <si>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</si>
  <si>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</si>
  <si>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</si>
  <si>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</si>
  <si>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</si>
  <si>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</si>
  <si>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</si>
  <si>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</si>
  <si>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</si>
  <si>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</si>
  <si>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</si>
  <si>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</si>
  <si>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</si>
  <si>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</si>
  <si>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</si>
  <si>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</si>
  <si>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</si>
  <si>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</si>
  <si>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</si>
  <si>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</si>
  <si>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</si>
  <si>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</si>
  <si>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</si>
  <si>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</si>
  <si>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</si>
  <si>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</si>
  <si>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</si>
  <si>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</si>
  <si>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</si>
  <si>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</si>
  <si>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</si>
  <si>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</si>
  <si>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</si>
  <si>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</si>
  <si>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</si>
  <si>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</si>
  <si>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</si>
  <si>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</si>
  <si>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</si>
  <si>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</si>
  <si>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</si>
  <si>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</si>
  <si>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</si>
  <si>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</si>
  <si>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</si>
  <si>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</si>
  <si>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</si>
  <si>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</si>
  <si>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</si>
  <si>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</si>
  <si>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</si>
  <si>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</si>
  <si>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</si>
  <si>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</si>
  <si>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</si>
  <si>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</si>
  <si>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</si>
  <si>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</si>
  <si>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</si>
  <si>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</si>
  <si>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</si>
  <si>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</si>
  <si>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</si>
  <si>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</si>
  <si>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</si>
  <si>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</si>
  <si>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</si>
  <si>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</si>
  <si>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</si>
  <si>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</si>
  <si>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</si>
  <si>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</si>
  <si>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</si>
  <si>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</si>
  <si>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</si>
  <si>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</si>
  <si>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</si>
  <si>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</si>
  <si>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</si>
  <si>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</si>
  <si>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</si>
  <si>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</si>
  <si>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</si>
  <si>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</si>
  <si>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</si>
  <si>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</si>
  <si>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</si>
  <si>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</si>
  <si>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</si>
  <si>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</si>
  <si>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</si>
  <si>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</si>
  <si>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</si>
  <si>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</si>
  <si>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</si>
  <si>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</si>
  <si>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</si>
  <si>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</si>
  <si>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</si>
  <si>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</si>
  <si>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</si>
  <si>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</si>
  <si>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</si>
  <si>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</si>
  <si>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</si>
  <si>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</si>
  <si>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</si>
  <si>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</si>
  <si>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</si>
  <si>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</si>
  <si>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</si>
  <si>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</si>
  <si>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</si>
  <si>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</si>
  <si>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</si>
  <si>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</si>
  <si>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</si>
  <si>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</si>
  <si>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</si>
  <si>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</si>
  <si>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</si>
  <si>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</si>
  <si>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</si>
  <si>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</si>
  <si>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</si>
  <si>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</si>
  <si>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</si>
  <si>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</si>
  <si>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</si>
  <si>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</si>
  <si>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</si>
  <si>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</si>
  <si>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</si>
  <si>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</si>
  <si>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</si>
  <si>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</si>
  <si>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</si>
  <si>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</si>
  <si>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</si>
  <si>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</si>
  <si>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</si>
  <si>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</si>
  <si>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</si>
  <si>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</si>
  <si>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</si>
  <si>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</si>
  <si>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</si>
  <si>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</si>
  <si>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</si>
  <si>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</si>
  <si>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</si>
  <si>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</si>
  <si>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</si>
  <si>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</si>
  <si>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</si>
  <si>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</si>
  <si>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</si>
  <si>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</si>
  <si>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</si>
  <si>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</si>
  <si>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</si>
  <si>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</si>
  <si>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</si>
  <si>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</si>
  <si>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</si>
  <si>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</si>
  <si>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</si>
  <si>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</si>
  <si>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</si>
  <si>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</si>
  <si>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</si>
  <si>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</si>
  <si>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</si>
  <si>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</si>
  <si>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</si>
  <si>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</si>
  <si>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</si>
  <si>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</si>
  <si>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</si>
  <si>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</si>
  <si>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</si>
  <si>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</si>
  <si>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</si>
  <si>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</si>
  <si>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</si>
  <si>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</si>
  <si>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</si>
  <si>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</si>
  <si>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</si>
  <si>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</si>
  <si>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</si>
  <si>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</si>
  <si>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</si>
  <si>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</si>
  <si>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</si>
  <si>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</si>
  <si>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</si>
  <si>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</si>
  <si>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</si>
  <si>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</si>
  <si>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</si>
  <si>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</si>
  <si>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</si>
  <si>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</si>
  <si>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</si>
  <si>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</si>
  <si>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</si>
  <si>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</si>
  <si>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</si>
  <si>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</si>
  <si>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</si>
  <si>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</si>
  <si>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</si>
  <si>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</si>
  <si>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</si>
  <si>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</si>
  <si>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</si>
  <si>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</si>
  <si>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</si>
  <si>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</si>
  <si>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</si>
  <si>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</si>
  <si>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</si>
  <si>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</si>
  <si>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</si>
  <si>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</si>
  <si>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</si>
  <si>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</si>
  <si>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</si>
  <si>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</si>
  <si>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</si>
  <si>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</si>
  <si>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</si>
  <si>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</si>
  <si>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</si>
  <si>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</si>
  <si>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</si>
  <si>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</si>
  <si>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</si>
  <si>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</si>
  <si>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</si>
  <si>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</si>
  <si>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</si>
  <si>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</si>
  <si>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</si>
  <si>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</si>
  <si>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</si>
  <si>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</si>
  <si>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</si>
  <si>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</si>
  <si>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</si>
  <si>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</si>
  <si>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</si>
  <si>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</si>
  <si>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</si>
  <si>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</si>
  <si>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</si>
  <si>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</si>
  <si>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</si>
  <si>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</si>
  <si>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</si>
  <si>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</si>
  <si>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</si>
  <si>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</si>
  <si>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</si>
  <si>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</si>
  <si>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</si>
  <si>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</si>
  <si>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</si>
  <si>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</si>
  <si>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</si>
  <si>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</si>
  <si>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</si>
  <si>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</si>
  <si>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</si>
  <si>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</si>
  <si>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</si>
  <si>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</si>
  <si>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</si>
  <si>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</si>
  <si>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</si>
  <si>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</si>
  <si>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</si>
  <si>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</si>
  <si>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</si>
  <si>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</si>
  <si>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</si>
  <si>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</si>
  <si>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</si>
  <si>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</si>
  <si>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</si>
  <si>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</si>
  <si>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</si>
  <si>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</si>
  <si>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</si>
  <si>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</si>
  <si>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</si>
  <si>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</si>
  <si>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</si>
  <si>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</si>
  <si>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</si>
  <si>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</si>
  <si>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</si>
  <si>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</si>
  <si>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</si>
  <si>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</si>
  <si>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</si>
  <si>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</si>
  <si>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</si>
  <si>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</si>
  <si>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</si>
  <si>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</si>
  <si>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</si>
  <si>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</si>
  <si>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</si>
  <si>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</si>
  <si>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</si>
  <si>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</si>
  <si>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</si>
  <si>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</si>
  <si>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</si>
  <si>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</si>
  <si>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</si>
  <si>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</si>
  <si>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</si>
  <si>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</si>
  <si>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</si>
  <si>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</si>
  <si>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</si>
  <si>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</si>
  <si>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</si>
  <si>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</si>
  <si>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</si>
  <si>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</si>
  <si>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</si>
  <si>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</si>
  <si>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</si>
  <si>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</si>
  <si>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</si>
  <si>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</si>
  <si>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</si>
  <si>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</si>
  <si>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</si>
  <si>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</si>
  <si>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</si>
  <si>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</si>
  <si>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</si>
  <si>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</si>
  <si>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</si>
  <si>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</si>
  <si>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</si>
  <si>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</si>
  <si>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</si>
  <si>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</si>
  <si>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</si>
  <si>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</si>
  <si>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</si>
  <si>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</si>
  <si>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</si>
  <si>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</si>
  <si>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</si>
  <si>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</si>
  <si>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</si>
  <si>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</si>
  <si>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</si>
  <si>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</si>
  <si>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</si>
  <si>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</si>
  <si>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</si>
  <si>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</si>
  <si>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</si>
  <si>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</si>
  <si>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</si>
  <si>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</si>
  <si>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</si>
  <si>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</si>
  <si>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</si>
  <si>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</si>
  <si>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</si>
  <si>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</si>
  <si>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</si>
  <si>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</si>
  <si>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</si>
  <si>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</si>
  <si>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</si>
  <si>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</si>
  <si>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</si>
  <si>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</si>
  <si>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</si>
  <si>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</si>
  <si>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</si>
  <si>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</si>
  <si>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</si>
  <si>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</si>
  <si>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</si>
  <si>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</si>
  <si>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</si>
  <si>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</si>
  <si>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</si>
  <si>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</si>
  <si>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</si>
  <si>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</si>
  <si>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</si>
  <si>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</si>
  <si>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</si>
  <si>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</si>
  <si>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</si>
  <si>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</si>
  <si>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</si>
  <si>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</si>
  <si>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</si>
  <si>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</si>
  <si>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</si>
  <si>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</si>
  <si>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</si>
  <si>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</si>
  <si>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</si>
  <si>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</si>
  <si>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</si>
  <si>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</si>
  <si>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</si>
  <si>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</si>
  <si>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</si>
  <si>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</si>
  <si>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</si>
  <si>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</si>
  <si>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</si>
  <si>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</si>
  <si>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</si>
  <si>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</si>
  <si>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</si>
  <si>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</si>
  <si>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</si>
  <si>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</si>
  <si>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</si>
  <si>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</si>
  <si>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</si>
  <si>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</si>
  <si>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</si>
  <si>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</si>
  <si>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</si>
  <si>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</si>
  <si>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</si>
  <si>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</si>
  <si>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</si>
  <si>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</si>
  <si>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</si>
  <si>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</si>
  <si>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</si>
  <si>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</si>
  <si>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</si>
  <si>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</si>
  <si>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</si>
  <si>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</si>
  <si>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</si>
  <si>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</si>
  <si>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</si>
  <si>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</si>
  <si>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</si>
  <si>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</si>
  <si>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</si>
  <si>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</si>
  <si>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</si>
  <si>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</si>
  <si>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</si>
  <si>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</si>
  <si>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</si>
  <si>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</si>
  <si>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</si>
  <si>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</si>
  <si>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</si>
  <si>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</si>
  <si>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</si>
  <si>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</si>
  <si>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</si>
  <si>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</si>
  <si>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</si>
  <si>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</si>
  <si>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</si>
  <si>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</si>
  <si>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</si>
  <si>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</si>
  <si>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</si>
  <si>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</si>
  <si>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</si>
  <si>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</si>
  <si>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</si>
  <si>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</si>
  <si>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</si>
  <si>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</si>
  <si>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</si>
  <si>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</si>
  <si>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</si>
  <si>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</si>
  <si>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</si>
  <si>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</si>
  <si>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</si>
  <si>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</si>
  <si>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</si>
  <si>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</si>
  <si>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</si>
  <si>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</si>
  <si>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</si>
  <si>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</si>
  <si>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</si>
  <si>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</si>
  <si>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</si>
  <si>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</si>
  <si>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</si>
  <si>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</si>
  <si>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</si>
  <si>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</si>
  <si>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</si>
  <si>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</si>
  <si>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</si>
  <si>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</si>
  <si>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</si>
  <si>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</si>
  <si>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</si>
  <si>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</si>
  <si>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</si>
  <si>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</si>
  <si>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</si>
  <si>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</si>
  <si>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</si>
  <si>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</si>
  <si>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</si>
  <si>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</si>
  <si>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</si>
  <si>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</si>
  <si>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</si>
  <si>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</si>
  <si>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</si>
  <si>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</si>
  <si>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</si>
  <si>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</si>
  <si>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</si>
  <si>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</si>
  <si>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</si>
  <si>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</si>
  <si>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</si>
  <si>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</si>
  <si>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</si>
  <si>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</si>
  <si>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</si>
  <si>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</si>
  <si>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</si>
  <si>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</si>
  <si>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</si>
  <si>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</si>
  <si>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</si>
  <si>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</si>
  <si>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</si>
  <si>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</si>
  <si>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</si>
  <si>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</si>
  <si>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</si>
  <si>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</si>
  <si>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</si>
  <si>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</si>
  <si>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</si>
  <si>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</si>
  <si>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</si>
  <si>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</si>
  <si>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</si>
  <si>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</si>
  <si>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</si>
  <si>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</si>
  <si>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</si>
  <si>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</si>
  <si>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</si>
  <si>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</si>
  <si>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</si>
  <si>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</si>
  <si>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</si>
  <si>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</si>
  <si>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</si>
  <si>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</si>
  <si>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</si>
  <si>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</si>
  <si>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</si>
  <si>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</si>
  <si>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</si>
  <si>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</si>
  <si>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</si>
  <si>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</si>
  <si>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</si>
  <si>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</si>
  <si>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</si>
  <si>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</si>
  <si>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</si>
  <si>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</si>
  <si>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</si>
  <si>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</si>
  <si>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</si>
  <si>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</si>
  <si>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</si>
  <si>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</si>
  <si>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</si>
  <si>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</si>
  <si>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</si>
  <si>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</si>
  <si>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</si>
  <si>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</si>
  <si>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</si>
  <si>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</si>
  <si>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</si>
  <si>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</si>
  <si>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</si>
  <si>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</si>
  <si>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</si>
  <si>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</si>
  <si>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</si>
  <si>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</si>
  <si>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</si>
  <si>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</si>
  <si>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</si>
  <si>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</si>
  <si>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</si>
  <si>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</si>
  <si>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</si>
  <si>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</si>
  <si>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</si>
  <si>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</si>
  <si>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</si>
  <si>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</si>
  <si>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</si>
  <si>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</si>
  <si>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</si>
  <si>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</si>
  <si>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</si>
  <si>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</si>
  <si>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</si>
  <si>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</si>
  <si>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</si>
  <si>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</si>
  <si>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</si>
  <si>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</si>
  <si>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</si>
  <si>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</si>
  <si>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</si>
  <si>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</si>
  <si>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</si>
  <si>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</si>
  <si>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</si>
  <si>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</si>
  <si>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</si>
  <si>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</si>
  <si>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</si>
  <si>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</si>
  <si>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</si>
  <si>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</si>
  <si>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</si>
  <si>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</si>
  <si>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</si>
  <si>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</si>
  <si>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</si>
  <si>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</si>
  <si>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</si>
  <si>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</si>
  <si>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</si>
  <si>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</si>
  <si>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</si>
  <si>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</si>
  <si>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</si>
  <si>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</si>
  <si>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</si>
  <si>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</si>
  <si>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</si>
  <si>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</si>
  <si>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</si>
  <si>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</si>
  <si>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</si>
  <si>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</si>
  <si>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</si>
  <si>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</si>
  <si>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</si>
  <si>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</si>
  <si>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</si>
  <si>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</si>
  <si>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</si>
  <si>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</si>
  <si>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</si>
  <si>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</si>
  <si>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</si>
  <si>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</si>
  <si>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</si>
  <si>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</si>
  <si>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</si>
  <si>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</si>
  <si>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</si>
  <si>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</si>
  <si>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</si>
  <si>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</si>
  <si>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</si>
  <si>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</si>
  <si>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</si>
  <si>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</si>
  <si>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</si>
  <si>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</si>
  <si>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</si>
  <si>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</si>
  <si>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</si>
  <si>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</si>
  <si>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</si>
  <si>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</si>
  <si>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</si>
  <si>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</si>
  <si>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</si>
  <si>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</si>
  <si>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</si>
  <si>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</si>
  <si>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</si>
  <si>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</si>
  <si>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</si>
  <si>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</si>
  <si>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</si>
  <si>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</si>
  <si>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</si>
  <si>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</si>
  <si>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</si>
  <si>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</si>
  <si>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</si>
  <si>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</si>
  <si>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</si>
  <si>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</si>
  <si>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</si>
  <si>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</si>
  <si>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</si>
  <si>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</si>
  <si>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</si>
  <si>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</si>
  <si>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</si>
  <si>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</si>
  <si>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</si>
  <si>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</si>
  <si>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</si>
  <si>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</si>
  <si>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</si>
  <si>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</si>
  <si>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</si>
  <si>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</si>
  <si>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</si>
  <si>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</si>
  <si>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</si>
  <si>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</si>
  <si>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</si>
  <si>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</si>
  <si>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</si>
  <si>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</si>
  <si>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</si>
  <si>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</si>
  <si>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</si>
  <si>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</si>
  <si>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</si>
  <si>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</si>
  <si>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</si>
  <si>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</si>
  <si>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</si>
  <si>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</si>
  <si>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</si>
  <si>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</si>
  <si>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</si>
  <si>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</si>
  <si>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</si>
  <si>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</si>
  <si>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</si>
  <si>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</si>
  <si>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</si>
  <si>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</si>
  <si>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</si>
  <si>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</si>
  <si>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</si>
  <si>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</si>
  <si>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</si>
  <si>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</si>
  <si>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</si>
  <si>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</si>
  <si>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</si>
  <si>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</si>
  <si>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</si>
  <si>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</si>
  <si>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</si>
  <si>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</si>
  <si>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</si>
  <si>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</si>
  <si>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</si>
  <si>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</si>
  <si>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</si>
  <si>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</si>
  <si>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</si>
  <si>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</si>
  <si>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</si>
  <si>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</si>
  <si>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</si>
  <si>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</si>
  <si>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</si>
  <si>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</si>
  <si>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</si>
  <si>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</si>
  <si>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</si>
  <si>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</si>
  <si>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</si>
  <si>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</si>
  <si>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</si>
  <si>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</si>
  <si>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</si>
  <si>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</si>
  <si>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</si>
  <si>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</si>
  <si>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</si>
  <si>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</si>
  <si>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</si>
  <si>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</si>
  <si>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</si>
  <si>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</si>
  <si>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</si>
  <si>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</si>
  <si>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</si>
  <si>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</si>
  <si>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</si>
  <si>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</si>
  <si>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</si>
  <si>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</si>
  <si>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</si>
  <si>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</si>
  <si>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</si>
  <si>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</si>
  <si>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</si>
  <si>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</si>
  <si>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</si>
  <si>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</si>
  <si>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</si>
  <si>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</si>
  <si>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</si>
  <si>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</si>
  <si>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</si>
  <si>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</si>
  <si>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</si>
  <si>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</si>
  <si>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</si>
  <si>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</si>
  <si>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</si>
  <si>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</si>
  <si>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</si>
  <si>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</si>
  <si>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</si>
  <si>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</si>
  <si>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</si>
  <si>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</si>
  <si>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</si>
  <si>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</si>
  <si>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</si>
  <si>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</si>
  <si>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</si>
  <si>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</si>
  <si>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</si>
  <si>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</si>
  <si>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</si>
  <si>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</si>
  <si>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</si>
  <si>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</si>
  <si>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</si>
  <si>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</si>
  <si>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</si>
  <si>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</si>
  <si>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</si>
  <si>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</si>
  <si>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</si>
  <si>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</si>
  <si>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</si>
  <si>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</si>
  <si>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</si>
  <si>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</si>
  <si>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</si>
  <si>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</si>
  <si>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</si>
  <si>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</si>
  <si>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</si>
  <si>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</si>
  <si>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</si>
  <si>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</si>
  <si>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</si>
  <si>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</si>
  <si>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</si>
  <si>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</si>
  <si>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</si>
  <si>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</si>
  <si>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</si>
  <si>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</si>
  <si>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</si>
  <si>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</si>
  <si>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</si>
  <si>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</si>
  <si>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</si>
  <si>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</si>
  <si>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</si>
  <si>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</si>
  <si>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</si>
  <si>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</si>
  <si>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</si>
  <si>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</si>
  <si>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</si>
  <si>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</si>
  <si>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</si>
  <si>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</si>
  <si>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</si>
  <si>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</si>
  <si>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</si>
  <si>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</si>
  <si>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</si>
  <si>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</si>
  <si>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</si>
  <si>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</si>
  <si>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</si>
  <si>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</si>
  <si>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</si>
  <si>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</si>
  <si>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</si>
  <si>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</si>
  <si>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</si>
  <si>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</si>
  <si>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</si>
  <si>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</si>
  <si>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</si>
  <si>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</si>
  <si>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</si>
  <si>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</si>
  <si>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</si>
  <si>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</si>
  <si>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</si>
  <si>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</si>
  <si>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</si>
  <si>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</si>
  <si>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</si>
  <si>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</si>
  <si>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</si>
  <si>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</si>
  <si>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</si>
  <si>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</si>
  <si>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</si>
  <si>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</si>
  <si>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</si>
  <si>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</si>
  <si>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</si>
  <si>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</si>
  <si>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</si>
  <si>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</si>
  <si>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</si>
  <si>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</si>
  <si>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</si>
  <si>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</si>
  <si>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</si>
  <si>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</si>
  <si>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</si>
  <si>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</si>
  <si>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</si>
  <si>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</si>
  <si>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</si>
  <si>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</si>
  <si>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</si>
  <si>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</si>
  <si>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</si>
  <si>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</si>
  <si>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</si>
  <si>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</si>
  <si>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</si>
  <si>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</si>
  <si>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</si>
  <si>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</si>
  <si>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</si>
  <si>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</si>
  <si>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</si>
  <si>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</si>
  <si>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</si>
  <si>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</si>
  <si>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</si>
  <si>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</si>
  <si>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</si>
  <si>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</si>
  <si>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</si>
  <si>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</si>
  <si>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</si>
  <si>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</si>
  <si>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</si>
  <si>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</si>
  <si>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</si>
  <si>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</si>
  <si>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</si>
  <si>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</si>
  <si>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</si>
  <si>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</si>
  <si>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</si>
  <si>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</si>
  <si>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</si>
  <si>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</si>
  <si>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</si>
  <si>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</si>
  <si>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</si>
  <si>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</si>
  <si>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</si>
  <si>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</si>
  <si>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</si>
  <si>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</si>
  <si>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</si>
  <si>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</si>
  <si>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</si>
  <si>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</si>
  <si>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</si>
  <si>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</si>
  <si>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</si>
  <si>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</si>
  <si>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</si>
  <si>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</si>
  <si>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</si>
  <si>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</si>
  <si>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</si>
  <si>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</si>
  <si>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</si>
  <si>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</si>
  <si>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</si>
  <si>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</si>
  <si>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</si>
  <si>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</si>
  <si>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</si>
  <si>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</si>
  <si>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</si>
  <si>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</si>
  <si>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</si>
  <si>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</si>
  <si>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</si>
  <si>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</si>
  <si>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</si>
  <si>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</si>
  <si>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</si>
  <si>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</si>
  <si>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</si>
  <si>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</si>
  <si>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</si>
  <si>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</si>
  <si>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</si>
  <si>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</si>
  <si>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</si>
  <si>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</si>
  <si>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</si>
  <si>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</si>
  <si>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</si>
  <si>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</si>
  <si>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</si>
  <si>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</si>
  <si>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</si>
  <si>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</si>
  <si>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</si>
  <si>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</si>
  <si>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</si>
  <si>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</si>
  <si>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</si>
  <si>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</si>
  <si>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</si>
  <si>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</si>
  <si>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</si>
  <si>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</si>
  <si>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</si>
  <si>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</si>
  <si>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</si>
  <si>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</si>
  <si>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</si>
  <si>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</si>
  <si>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</si>
  <si>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</si>
  <si>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</si>
  <si>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</si>
  <si>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</si>
  <si>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</si>
  <si>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</si>
  <si>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</si>
  <si>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</si>
  <si>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</si>
  <si>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</si>
  <si>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</si>
  <si>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</si>
  <si>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</si>
  <si>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</si>
  <si>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</si>
  <si>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</si>
  <si>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</si>
  <si>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</si>
  <si>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</si>
  <si>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</si>
  <si>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</si>
  <si>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</si>
  <si>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</si>
  <si>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</si>
  <si>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</si>
  <si>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</si>
  <si>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</si>
  <si>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</si>
  <si>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</si>
  <si>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</si>
  <si>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</si>
  <si>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</si>
  <si>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</si>
  <si>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</si>
  <si>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</si>
  <si>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</si>
  <si>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</si>
  <si>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</si>
  <si>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</si>
  <si>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</si>
  <si>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</si>
  <si>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</si>
  <si>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</si>
  <si>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</si>
  <si>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</si>
  <si>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</si>
  <si>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</si>
  <si>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</si>
  <si>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</si>
  <si>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</si>
  <si>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</si>
  <si>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</si>
  <si>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</si>
  <si>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</si>
  <si>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</si>
  <si>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</si>
  <si>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</si>
  <si>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</si>
  <si>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</si>
  <si>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</si>
  <si>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</si>
  <si>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</si>
  <si>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</si>
  <si>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</si>
  <si>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</si>
  <si>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</si>
  <si>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</si>
  <si>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</si>
  <si>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</si>
  <si>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</si>
  <si>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</si>
  <si>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</si>
  <si>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</si>
  <si>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</si>
  <si>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</si>
  <si>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</si>
  <si>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</si>
  <si>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</si>
  <si>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</si>
  <si>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</si>
  <si>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</si>
  <si>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</si>
  <si>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</si>
  <si>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</si>
  <si>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</si>
  <si>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</si>
  <si>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</si>
  <si>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</si>
  <si>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</si>
  <si>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</si>
  <si>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</si>
  <si>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</si>
  <si>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</si>
  <si>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</si>
  <si>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</si>
  <si>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</si>
  <si>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</si>
  <si>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</si>
  <si>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</si>
  <si>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</si>
  <si>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</si>
  <si>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</si>
  <si>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</si>
  <si>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</si>
  <si>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</si>
  <si>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</si>
  <si>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</si>
  <si>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</si>
  <si>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</si>
  <si>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</si>
  <si>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</si>
  <si>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</si>
  <si>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</si>
  <si>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</si>
  <si>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</si>
  <si>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</si>
  <si>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</si>
  <si>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</si>
  <si>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</si>
  <si>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</si>
  <si>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</si>
  <si>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</si>
  <si>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</si>
  <si>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</si>
  <si>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</si>
  <si>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</si>
  <si>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</si>
  <si>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</si>
  <si>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</si>
  <si>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</si>
  <si>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</si>
  <si>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</si>
  <si>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</si>
  <si>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</si>
  <si>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</si>
  <si>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</si>
  <si>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</si>
  <si>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</si>
  <si>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</si>
  <si>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</si>
  <si>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</si>
  <si>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</si>
  <si>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</si>
  <si>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</si>
  <si>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</si>
  <si>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</si>
  <si>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</si>
  <si>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</si>
  <si>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</si>
  <si>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</si>
  <si>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</si>
  <si>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</si>
  <si>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</si>
  <si>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</si>
  <si>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</si>
  <si>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</si>
  <si>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</si>
  <si>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</si>
  <si>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</si>
  <si>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</si>
  <si>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</si>
  <si>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</si>
  <si>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</si>
  <si>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</si>
  <si>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</si>
  <si>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</si>
  <si>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</si>
  <si>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</si>
  <si>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</si>
  <si>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</si>
  <si>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</si>
  <si>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</si>
  <si>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</si>
  <si>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</si>
  <si>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</si>
  <si>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</si>
  <si>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</si>
  <si>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</si>
  <si>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</si>
  <si>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</si>
  <si>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</si>
  <si>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</si>
  <si>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</si>
  <si>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</si>
  <si>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</si>
  <si>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</si>
  <si>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</si>
  <si>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</si>
  <si>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</si>
  <si>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</si>
  <si>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</si>
  <si>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</si>
  <si>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</si>
  <si>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</si>
  <si>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</si>
  <si>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</si>
  <si>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</si>
  <si>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</si>
  <si>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</si>
  <si>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</si>
  <si>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</si>
  <si>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</si>
  <si>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</si>
  <si>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</si>
  <si>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</si>
  <si>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</si>
  <si>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</si>
  <si>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</si>
  <si>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</si>
  <si>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</si>
  <si>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</si>
  <si>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</si>
  <si>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</si>
  <si>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</si>
  <si>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</si>
  <si>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</si>
  <si>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</si>
  <si>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</si>
  <si>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</si>
  <si>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</si>
  <si>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</si>
  <si>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</si>
  <si>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</si>
  <si>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</si>
  <si>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</si>
  <si>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</si>
  <si>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</si>
  <si>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</si>
  <si>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</si>
  <si>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</si>
  <si>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</si>
  <si>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</si>
  <si>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</si>
  <si>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</si>
  <si>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</si>
  <si>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</si>
  <si>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</si>
  <si>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</si>
  <si>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</si>
  <si>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</si>
  <si>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</si>
  <si>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</si>
  <si>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</si>
  <si>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</si>
  <si>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</si>
  <si>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</si>
  <si>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</si>
  <si>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</si>
  <si>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</si>
  <si>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</si>
  <si>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</si>
  <si>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</si>
  <si>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</si>
  <si>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</si>
  <si>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</si>
  <si>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</si>
  <si>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</si>
  <si>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</si>
  <si>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</si>
  <si>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</si>
  <si>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</si>
  <si>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</si>
  <si>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</si>
  <si>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</si>
  <si>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</si>
  <si>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</si>
  <si>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</si>
  <si>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</si>
  <si>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</si>
  <si>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</si>
  <si>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</si>
  <si>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</si>
  <si>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</si>
  <si>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</si>
  <si>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</si>
  <si>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</si>
  <si>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</si>
  <si>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</si>
  <si>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</si>
  <si>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</si>
  <si>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</si>
  <si>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</si>
  <si>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</si>
  <si>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</si>
  <si>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</si>
  <si>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</si>
  <si>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</si>
  <si>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</si>
  <si>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</si>
  <si>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</si>
  <si>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</si>
  <si>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</si>
  <si>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</si>
  <si>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</si>
  <si>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</si>
  <si>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</si>
  <si>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</si>
  <si>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</si>
  <si>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</si>
  <si>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</si>
  <si>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</si>
  <si>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</si>
  <si>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</si>
  <si>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</si>
  <si>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</si>
  <si>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</si>
  <si>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</si>
  <si>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</si>
  <si>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</si>
  <si>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</si>
  <si>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</si>
  <si>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</si>
  <si>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</si>
  <si>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</si>
  <si>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</si>
  <si>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</si>
  <si>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</si>
  <si>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</si>
  <si>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</si>
  <si>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</si>
  <si>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</si>
  <si>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</si>
  <si>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</si>
  <si>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</si>
  <si>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</si>
  <si>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</si>
  <si>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</si>
  <si>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</si>
  <si>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</si>
  <si>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</si>
  <si>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</si>
  <si>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</si>
  <si>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</si>
  <si>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</si>
  <si>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</si>
  <si>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</si>
  <si>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</si>
  <si>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</si>
  <si>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</si>
  <si>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</si>
  <si>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</si>
  <si>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</si>
  <si>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</si>
  <si>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</si>
  <si>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</si>
  <si>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</si>
  <si>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</si>
  <si>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</si>
  <si>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</si>
  <si>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</si>
  <si>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</si>
  <si>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</si>
  <si>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</si>
  <si>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</si>
  <si>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</si>
  <si>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</si>
  <si>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</si>
  <si>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</si>
  <si>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</si>
  <si>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</si>
  <si>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</si>
  <si>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</si>
  <si>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</si>
  <si>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</si>
  <si>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</si>
  <si>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</si>
  <si>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</si>
  <si>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</si>
  <si>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</si>
  <si>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</si>
  <si>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</si>
  <si>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</si>
  <si>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</si>
  <si>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</si>
  <si>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</si>
  <si>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</si>
  <si>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</si>
  <si>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</si>
  <si>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</si>
  <si>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</si>
  <si>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</si>
  <si>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</si>
  <si>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</si>
  <si>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</si>
  <si>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</si>
  <si>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</si>
  <si>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</si>
  <si>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</si>
  <si>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</si>
  <si>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</si>
  <si>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</si>
  <si>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</si>
  <si>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</si>
  <si>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</si>
  <si>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</si>
  <si>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</si>
  <si>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</si>
  <si>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</si>
  <si>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</si>
  <si>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</si>
  <si>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</si>
  <si>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</si>
  <si>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</si>
  <si>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</si>
  <si>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</si>
  <si>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</si>
  <si>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</si>
  <si>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</si>
  <si>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</si>
  <si>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</si>
  <si>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</si>
  <si>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</si>
  <si>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</si>
  <si>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</si>
  <si>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</si>
  <si>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</si>
  <si>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</si>
  <si>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</si>
  <si>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</si>
  <si>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</si>
  <si>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</si>
  <si>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</si>
  <si>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</si>
  <si>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</si>
  <si>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</si>
  <si>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</si>
  <si>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</si>
  <si>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</si>
  <si>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</si>
  <si>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</si>
  <si>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</si>
  <si>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</si>
  <si>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</si>
  <si>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</si>
  <si>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</si>
  <si>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</si>
  <si>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</si>
  <si>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</si>
  <si>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</si>
  <si>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</si>
  <si>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</si>
  <si>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</si>
  <si>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</si>
  <si>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</si>
  <si>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</si>
  <si>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</si>
  <si>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</si>
  <si>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</si>
  <si>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</si>
  <si>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</si>
  <si>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</si>
  <si>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</si>
  <si>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</si>
  <si>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</si>
  <si>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</si>
  <si>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</si>
  <si>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</si>
  <si>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</si>
  <si>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</si>
  <si>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</si>
  <si>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</si>
  <si>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</si>
  <si>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</si>
  <si>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</si>
  <si>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</si>
  <si>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</si>
  <si>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</si>
  <si>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</si>
  <si>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</si>
  <si>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</si>
  <si>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</si>
  <si>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</si>
  <si>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</si>
  <si>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</si>
  <si>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</si>
  <si>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</si>
  <si>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</si>
  <si>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</si>
  <si>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</si>
  <si>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</si>
  <si>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</si>
  <si>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</si>
  <si>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</si>
  <si>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</si>
  <si>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</si>
  <si>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</si>
  <si>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</si>
  <si>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</si>
  <si>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</si>
  <si>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</si>
  <si>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</si>
  <si>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</si>
  <si>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</si>
  <si>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</si>
  <si>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</si>
  <si>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</si>
  <si>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</si>
  <si>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</si>
  <si>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</si>
  <si>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</si>
  <si>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</si>
  <si>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</si>
  <si>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</si>
  <si>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</si>
  <si>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</si>
  <si>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</si>
  <si>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</si>
  <si>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</si>
  <si>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</si>
  <si>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</si>
  <si>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</si>
  <si>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</si>
  <si>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</si>
  <si>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</si>
  <si>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</si>
  <si>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</si>
  <si>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</si>
  <si>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</si>
  <si>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</si>
  <si>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</si>
  <si>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</si>
  <si>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</si>
  <si>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</si>
  <si>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</si>
  <si>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</si>
  <si>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</si>
  <si>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</si>
  <si>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</si>
  <si>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</si>
  <si>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</si>
  <si>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</si>
  <si>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</si>
  <si>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</si>
  <si>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</si>
  <si>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</si>
  <si>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</si>
  <si>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</si>
  <si>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</si>
  <si>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</si>
  <si>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</si>
  <si>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</si>
  <si>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</si>
  <si>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</si>
  <si>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</si>
  <si>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</si>
  <si>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</si>
  <si>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</si>
  <si>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</si>
  <si>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</si>
  <si>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</si>
  <si>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</si>
  <si>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</si>
  <si>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</si>
  <si>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</si>
  <si>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</si>
  <si>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</si>
  <si>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</si>
  <si>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</si>
  <si>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</si>
  <si>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</si>
  <si>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</si>
  <si>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</si>
  <si>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</si>
  <si>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</si>
  <si>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</si>
  <si>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</si>
  <si>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</si>
  <si>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</si>
  <si>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</si>
  <si>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</si>
  <si>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</si>
  <si>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</si>
  <si>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</si>
  <si>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</si>
  <si>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</si>
  <si>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</si>
  <si>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</si>
  <si>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</si>
  <si>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</si>
  <si>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</si>
  <si>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</si>
  <si>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</si>
  <si>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</si>
  <si>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</si>
  <si>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</si>
  <si>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</si>
  <si>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</si>
  <si>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</si>
  <si>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</si>
  <si>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</si>
  <si>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</si>
  <si>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</si>
  <si>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</si>
  <si>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</si>
  <si>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</si>
  <si>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</si>
  <si>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</si>
  <si>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</si>
  <si>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</si>
  <si>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</si>
  <si>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</si>
  <si>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</si>
  <si>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</si>
  <si>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</si>
  <si>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</si>
  <si>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</si>
  <si>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</si>
  <si>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</si>
  <si>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</si>
  <si>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</si>
  <si>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</si>
  <si>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</si>
  <si>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</si>
  <si>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</si>
  <si>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</si>
  <si>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</si>
  <si>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</si>
  <si>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</si>
  <si>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</si>
  <si>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</si>
  <si>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</si>
  <si>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</si>
  <si>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</si>
  <si>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</si>
  <si>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</si>
  <si>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</si>
  <si>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</si>
  <si>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</si>
  <si>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</si>
  <si>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</si>
  <si>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</si>
  <si>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</si>
  <si>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</si>
  <si>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</si>
  <si>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</si>
  <si>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</si>
  <si>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</si>
  <si>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</si>
  <si>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</si>
  <si>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</si>
  <si>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</si>
  <si>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</si>
  <si>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</si>
  <si>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</si>
  <si>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</si>
  <si>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</si>
  <si>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</si>
  <si>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</si>
  <si>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</si>
  <si>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</si>
  <si>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</si>
  <si>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</si>
  <si>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</si>
  <si>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</si>
  <si>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</si>
  <si>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</si>
  <si>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</si>
  <si>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</si>
  <si>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</si>
  <si>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</si>
  <si>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</si>
  <si>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</si>
  <si>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</si>
  <si>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</si>
  <si>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</si>
  <si>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</si>
  <si>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</si>
  <si>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</si>
  <si>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</si>
  <si>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</si>
  <si>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</si>
  <si>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</si>
  <si>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</si>
  <si>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</si>
  <si>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</si>
  <si>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</si>
  <si>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</si>
  <si>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</si>
  <si>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</si>
  <si>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</si>
  <si>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</si>
  <si>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</si>
  <si>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</si>
  <si>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</si>
  <si>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</si>
  <si>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</si>
  <si>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</si>
  <si>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</si>
  <si>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</si>
  <si>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</si>
  <si>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</si>
  <si>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</si>
  <si>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</si>
  <si>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</si>
  <si>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</si>
  <si>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</si>
  <si>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</si>
  <si>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</si>
  <si>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</si>
  <si>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</si>
  <si>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</si>
  <si>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</si>
  <si>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</si>
  <si>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</si>
  <si>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</si>
  <si>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</si>
  <si>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</si>
  <si>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</si>
  <si>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</si>
  <si>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</si>
  <si>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</si>
  <si>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</si>
  <si>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</si>
  <si>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</si>
  <si>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</si>
  <si>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</si>
  <si>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</si>
  <si>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</si>
  <si>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</si>
  <si>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</si>
  <si>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</si>
  <si>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</si>
  <si>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</si>
  <si>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</si>
  <si>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</si>
  <si>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</si>
  <si>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</si>
  <si>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</si>
  <si>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</si>
  <si>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</si>
  <si>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</si>
  <si>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</si>
  <si>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</si>
  <si>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</si>
  <si>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</si>
  <si>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</si>
  <si>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</si>
  <si>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</si>
  <si>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</si>
  <si>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</si>
  <si>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</si>
  <si>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</si>
  <si>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</si>
  <si>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</si>
  <si>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</si>
  <si>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</si>
  <si>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</si>
  <si>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</si>
  <si>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</si>
  <si>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</si>
  <si>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</si>
  <si>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</si>
  <si>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</si>
  <si>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</si>
  <si>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</si>
  <si>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</si>
  <si>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</si>
  <si>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</si>
  <si>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</si>
  <si>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</si>
  <si>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</si>
  <si>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</si>
  <si>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</si>
  <si>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</si>
  <si>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</si>
  <si>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</si>
  <si>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</si>
  <si>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</si>
  <si>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</si>
  <si>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</si>
  <si>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</si>
  <si>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</si>
  <si>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</si>
  <si>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</si>
  <si>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</si>
  <si>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</si>
  <si>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</si>
  <si>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</si>
  <si>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</si>
  <si>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</si>
  <si>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</si>
  <si>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</si>
  <si>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</si>
  <si>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</si>
  <si>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</si>
  <si>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</si>
  <si>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</si>
  <si>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</si>
  <si>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</si>
  <si>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</si>
  <si>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</si>
  <si>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</si>
  <si>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</si>
  <si>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</si>
  <si>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</si>
  <si>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</si>
  <si>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</si>
  <si>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</si>
  <si>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</si>
  <si>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</si>
  <si>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</si>
  <si>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</si>
  <si>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</si>
  <si>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</si>
  <si>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</si>
  <si>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</si>
  <si>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</si>
  <si>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</si>
  <si>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</si>
  <si>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</si>
  <si>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</si>
  <si>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</si>
  <si>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</si>
  <si>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</si>
  <si>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</si>
  <si>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</si>
  <si>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</si>
  <si>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</si>
  <si>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</si>
  <si>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</si>
  <si>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</si>
  <si>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</si>
  <si>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</si>
  <si>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</si>
  <si>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</si>
  <si>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</si>
  <si>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</si>
  <si>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</si>
  <si>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</si>
  <si>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</si>
  <si>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</si>
  <si>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</si>
  <si>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</si>
  <si>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</si>
  <si>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</si>
  <si>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</si>
  <si>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</si>
  <si>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</si>
  <si>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</si>
  <si>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</si>
  <si>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</si>
  <si>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</si>
  <si>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</si>
  <si>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</si>
  <si>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</si>
  <si>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</si>
  <si>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</si>
  <si>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</si>
  <si>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</si>
  <si>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</si>
  <si>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</si>
  <si>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</si>
  <si>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</si>
  <si>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</si>
  <si>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</si>
  <si>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</si>
  <si>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</si>
  <si>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</si>
  <si>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</si>
  <si>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</si>
  <si>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</si>
  <si>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</si>
  <si>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</si>
  <si>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</si>
  <si>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</si>
  <si>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</si>
  <si>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</si>
  <si>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</si>
  <si>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</si>
  <si>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</si>
  <si>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</si>
  <si>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</si>
  <si>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</si>
  <si>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</si>
  <si>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</si>
  <si>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</si>
  <si>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</si>
  <si>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</si>
  <si>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</si>
  <si>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</si>
  <si>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</si>
  <si>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</si>
  <si>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</si>
  <si>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</si>
  <si>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</si>
  <si>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</si>
  <si>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</si>
  <si>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</si>
  <si>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</si>
  <si>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</si>
  <si>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</si>
  <si>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</si>
  <si>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</si>
  <si>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</si>
  <si>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</si>
  <si>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</si>
  <si>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</si>
  <si>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</si>
  <si>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</si>
  <si>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</si>
  <si>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</si>
  <si>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</si>
  <si>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</si>
  <si>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</si>
  <si>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</si>
  <si>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</si>
  <si>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</si>
  <si>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</si>
  <si>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</si>
  <si>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</si>
  <si>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</si>
  <si>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</si>
  <si>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</si>
  <si>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</si>
  <si>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</si>
  <si>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</si>
  <si>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</si>
  <si>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</si>
  <si>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</si>
  <si>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</si>
  <si>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</si>
  <si>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</si>
  <si>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</si>
  <si>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</si>
  <si>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</si>
  <si>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</si>
  <si>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</si>
  <si>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</si>
  <si>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</si>
  <si>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</si>
  <si>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</si>
  <si>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</si>
  <si>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</si>
  <si>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</si>
  <si>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</si>
  <si>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</si>
  <si>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</si>
  <si>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</si>
  <si>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</si>
  <si>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</si>
  <si>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</si>
  <si>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</si>
  <si>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</si>
  <si>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</si>
  <si>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</si>
  <si>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</si>
  <si>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</si>
  <si>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</si>
  <si>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</si>
  <si>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</si>
  <si>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</si>
  <si>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</si>
  <si>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</si>
  <si>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</si>
  <si>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</si>
  <si>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</si>
  <si>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</si>
  <si>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</si>
  <si>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</si>
  <si>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</si>
  <si>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</si>
  <si>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</si>
  <si>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</si>
  <si>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</si>
  <si>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</si>
  <si>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</si>
  <si>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</si>
  <si>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</si>
  <si>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</si>
  <si>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</si>
  <si>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</si>
  <si>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</si>
  <si>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</si>
  <si>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</si>
  <si>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</si>
  <si>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</si>
  <si>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</si>
  <si>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</si>
  <si>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</si>
  <si>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</si>
  <si>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</si>
  <si>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</si>
  <si>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</si>
  <si>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</si>
  <si>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</si>
  <si>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</si>
  <si>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</si>
  <si>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</si>
  <si>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</si>
  <si>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</si>
  <si>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</si>
  <si>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</si>
  <si>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</si>
  <si>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</si>
  <si>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</si>
  <si>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</si>
  <si>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</si>
  <si>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</si>
  <si>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</si>
  <si>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</si>
  <si>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</si>
  <si>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</si>
  <si>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</si>
  <si>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</si>
  <si>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</si>
  <si>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</si>
  <si>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</si>
  <si>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</si>
  <si>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</si>
  <si>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</si>
  <si>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</si>
  <si>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</si>
  <si>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</si>
  <si>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</si>
  <si>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</si>
  <si>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</si>
  <si>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</si>
  <si>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</si>
  <si>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</si>
  <si>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</si>
  <si>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</si>
  <si>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</si>
  <si>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</si>
  <si>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</si>
  <si>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</si>
  <si>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</si>
  <si>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</si>
  <si>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</si>
  <si>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</si>
  <si>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</si>
  <si>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</si>
  <si>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</si>
  <si>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</si>
  <si>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</si>
  <si>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</si>
  <si>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</si>
  <si>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</si>
  <si>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</si>
  <si>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</si>
  <si>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</si>
  <si>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</si>
  <si>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</si>
  <si>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</si>
  <si>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</si>
  <si>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</si>
  <si>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</si>
  <si>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</si>
  <si>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</si>
  <si>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</si>
  <si>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</si>
  <si>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</si>
  <si>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</si>
  <si>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</si>
  <si>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</si>
  <si>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</si>
  <si>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</si>
  <si>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</si>
  <si>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</si>
  <si>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</si>
  <si>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</si>
  <si>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</si>
  <si>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</si>
  <si>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</si>
  <si>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</si>
  <si>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</si>
  <si>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</si>
  <si>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</si>
  <si>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</si>
  <si>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</si>
  <si>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</si>
  <si>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</si>
  <si>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</si>
  <si>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</si>
  <si>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</si>
  <si>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</si>
  <si>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</si>
  <si>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</si>
  <si>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</si>
  <si>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</si>
  <si>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</si>
  <si>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</si>
  <si>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</si>
  <si>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</si>
  <si>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</si>
  <si>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</si>
  <si>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</si>
  <si>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</si>
  <si>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</si>
  <si>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</si>
  <si>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</si>
  <si>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</si>
  <si>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</si>
  <si>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</si>
  <si>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</si>
  <si>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</si>
  <si>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</si>
  <si>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</si>
  <si>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</si>
  <si>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</si>
  <si>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</si>
  <si>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</si>
  <si>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</si>
  <si>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</si>
  <si>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</si>
  <si>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</si>
  <si>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</si>
  <si>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</si>
  <si>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</si>
  <si>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</si>
  <si>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</si>
  <si>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</si>
  <si>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</si>
  <si>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</si>
  <si>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</si>
  <si>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</si>
  <si>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</si>
  <si>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</si>
  <si>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</si>
  <si>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</si>
  <si>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</si>
  <si>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</si>
  <si>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</si>
  <si>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</si>
  <si>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</si>
  <si>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</si>
  <si>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</si>
  <si>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</si>
  <si>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</si>
  <si>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</si>
  <si>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</si>
  <si>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</si>
  <si>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</si>
  <si>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</si>
  <si>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</si>
  <si>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</si>
  <si>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</si>
  <si>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</si>
  <si>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</si>
  <si>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</si>
  <si>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</si>
  <si>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</si>
  <si>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</si>
  <si>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</si>
  <si>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</si>
  <si>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</si>
  <si>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</si>
  <si>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</si>
  <si>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</si>
  <si>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</si>
  <si>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</si>
  <si>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</si>
  <si>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</si>
  <si>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</si>
  <si>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</si>
  <si>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</si>
  <si>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</si>
  <si>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</si>
  <si>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</si>
  <si>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</si>
  <si>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</si>
  <si>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</si>
  <si>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</si>
  <si>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</si>
  <si>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</si>
  <si>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</si>
  <si>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</si>
  <si>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</si>
  <si>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</si>
  <si>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</si>
  <si>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</si>
  <si>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</si>
  <si>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</si>
  <si>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</si>
  <si>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</si>
  <si>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</si>
  <si>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</si>
  <si>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</si>
  <si>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</si>
  <si>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</si>
  <si>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</si>
  <si>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</si>
  <si>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</si>
  <si>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</si>
  <si>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</si>
  <si>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</si>
  <si>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</si>
  <si>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</si>
  <si>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</si>
  <si>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</si>
  <si>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</si>
  <si>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</si>
  <si>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</si>
  <si>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</si>
  <si>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</si>
  <si>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</si>
  <si>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</si>
  <si>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</si>
  <si>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</si>
  <si>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</si>
  <si>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</si>
  <si>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</si>
  <si>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</si>
  <si>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</si>
  <si>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</si>
  <si>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</si>
  <si>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</si>
  <si>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</si>
  <si>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</si>
  <si>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</si>
  <si>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</si>
  <si>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</si>
  <si>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</si>
  <si>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</si>
  <si>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</si>
  <si>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</si>
  <si>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</si>
  <si>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</si>
  <si>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</si>
  <si>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</si>
  <si>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</si>
  <si>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</si>
  <si>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</si>
  <si>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</si>
  <si>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</si>
  <si>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</si>
  <si>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</si>
  <si>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</si>
  <si>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</si>
  <si>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</si>
  <si>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</si>
  <si>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</si>
  <si>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</si>
  <si>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</si>
  <si>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</si>
  <si>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</si>
  <si>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</si>
  <si>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</si>
  <si>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</si>
  <si>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</si>
  <si>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</si>
  <si>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</si>
  <si>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</si>
  <si>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</si>
  <si>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</si>
  <si>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</si>
  <si>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</si>
  <si>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</si>
  <si>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</si>
  <si>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</si>
  <si>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</si>
  <si>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</si>
  <si>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</si>
  <si>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</si>
  <si>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</si>
  <si>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</si>
  <si>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</si>
  <si>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</si>
  <si>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</si>
  <si>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</si>
  <si>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</si>
  <si>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</si>
  <si>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</si>
  <si>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</si>
  <si>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</si>
  <si>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</si>
  <si>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</si>
  <si>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</si>
  <si>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</si>
  <si>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</si>
  <si>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</si>
  <si>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</si>
  <si>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</si>
  <si>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</si>
  <si>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</si>
  <si>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</si>
  <si>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</si>
  <si>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</si>
  <si>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</si>
  <si>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</si>
  <si>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</si>
  <si>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</si>
  <si>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</si>
  <si>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</si>
  <si>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</si>
  <si>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</si>
  <si>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</si>
  <si>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</si>
  <si>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</si>
  <si>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</si>
  <si>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</si>
  <si>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</si>
  <si>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</si>
  <si>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</si>
  <si>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</si>
  <si>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</si>
  <si>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</si>
  <si>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</si>
  <si>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</si>
  <si>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</si>
  <si>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</si>
  <si>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</si>
  <si>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</si>
  <si>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</si>
  <si>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</si>
  <si>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</si>
  <si>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</si>
  <si>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</si>
  <si>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</si>
  <si>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</si>
  <si>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</si>
  <si>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</si>
  <si>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</si>
  <si>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</si>
  <si>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</si>
  <si>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</si>
  <si>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</si>
  <si>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</si>
  <si>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</si>
  <si>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</si>
  <si>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</si>
  <si>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</si>
  <si>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</si>
  <si>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</si>
  <si>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</si>
  <si>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</si>
  <si>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</si>
  <si>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</si>
  <si>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</si>
  <si>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</si>
  <si>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</si>
  <si>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</si>
  <si>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</si>
  <si>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</si>
  <si>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</si>
  <si>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</si>
  <si>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</si>
  <si>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</si>
  <si>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</si>
  <si>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</si>
  <si>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</si>
  <si>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</si>
  <si>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</si>
  <si>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</si>
  <si>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</si>
  <si>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</si>
  <si>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</si>
  <si>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</si>
  <si>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</si>
  <si>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</si>
  <si>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</si>
  <si>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</si>
  <si>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</si>
  <si>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</si>
  <si>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</si>
  <si>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</si>
  <si>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</si>
  <si>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</si>
  <si>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</si>
  <si>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</si>
  <si>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</si>
  <si>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</si>
  <si>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</si>
  <si>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</si>
  <si>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</si>
  <si>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</si>
  <si>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</si>
  <si>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</si>
  <si>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</si>
  <si>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</si>
  <si>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</si>
  <si>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</si>
  <si>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</si>
  <si>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</si>
  <si>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</si>
  <si>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</si>
  <si>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</si>
  <si>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</si>
  <si>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</si>
  <si>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</si>
  <si>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</si>
  <si>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</si>
  <si>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</si>
  <si>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</si>
  <si>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</si>
  <si>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</si>
  <si>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</si>
  <si>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</si>
  <si>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</si>
  <si>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</si>
  <si>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</si>
  <si>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</si>
  <si>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</si>
  <si>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</si>
  <si>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</si>
  <si>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</si>
  <si>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</si>
  <si>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</si>
  <si>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</si>
  <si>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</si>
  <si>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</si>
  <si>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</si>
  <si>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</si>
  <si>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</si>
  <si>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</si>
  <si>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</si>
  <si>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</si>
  <si>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</si>
  <si>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</si>
  <si>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</si>
  <si>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</si>
  <si>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</si>
  <si>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</si>
  <si>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</si>
  <si>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</si>
  <si>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</si>
  <si>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</si>
  <si>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</si>
  <si>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</si>
  <si>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</si>
  <si>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</si>
  <si>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</si>
  <si>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</si>
  <si>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</si>
  <si>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</si>
  <si>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</si>
  <si>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</si>
  <si>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</si>
  <si>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</si>
  <si>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</si>
  <si>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</si>
  <si>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</si>
  <si>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</si>
  <si>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</si>
  <si>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</si>
  <si>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</si>
  <si>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</si>
  <si>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</si>
  <si>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</si>
  <si>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</si>
  <si>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</si>
  <si>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</si>
  <si>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</si>
  <si>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</si>
  <si>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</si>
  <si>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</si>
  <si>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</si>
  <si>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</si>
  <si>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</si>
  <si>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</si>
  <si>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</si>
  <si>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</si>
  <si>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</si>
  <si>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</si>
  <si>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</si>
  <si>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</si>
  <si>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</si>
  <si>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</si>
  <si>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</si>
  <si>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</si>
  <si>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</si>
  <si>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</si>
  <si>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</si>
  <si>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</si>
  <si>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</si>
  <si>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</si>
  <si>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</si>
  <si>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</si>
  <si>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</si>
  <si>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</si>
  <si>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</si>
  <si>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</si>
  <si>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</si>
  <si>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</si>
  <si>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</si>
  <si>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</si>
  <si>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</si>
  <si>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</si>
  <si>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</si>
  <si>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</si>
  <si>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</si>
  <si>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</si>
  <si>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</si>
  <si>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</si>
  <si>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</si>
  <si>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</si>
  <si>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</si>
  <si>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</si>
  <si>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</si>
  <si>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</si>
  <si>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</si>
  <si>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</si>
  <si>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</si>
  <si>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</si>
  <si>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</si>
  <si>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</si>
  <si>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</si>
  <si>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</si>
  <si>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</si>
  <si>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</si>
  <si>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</si>
  <si>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</si>
  <si>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</si>
  <si>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</si>
  <si>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</si>
  <si>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</si>
  <si>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</si>
  <si>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</si>
  <si>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</si>
  <si>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</si>
  <si>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</si>
  <si>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</si>
  <si>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</si>
  <si>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</si>
  <si>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</si>
  <si>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</si>
  <si>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</si>
  <si>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</si>
  <si>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</si>
  <si>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</si>
  <si>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</si>
  <si>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</si>
  <si>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</si>
  <si>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</si>
  <si>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</si>
  <si>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</si>
  <si>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</si>
  <si>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</si>
  <si>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</si>
  <si>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</si>
  <si>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</si>
  <si>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</si>
  <si>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</si>
  <si>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</si>
  <si>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</si>
  <si>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</si>
  <si>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</si>
  <si>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</si>
  <si>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</si>
  <si>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</si>
  <si>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</si>
  <si>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</si>
  <si>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</si>
  <si>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</si>
  <si>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</si>
  <si>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</si>
  <si>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</si>
  <si>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</si>
  <si>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</si>
  <si>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</si>
  <si>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</si>
  <si>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</si>
  <si>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</si>
  <si>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</si>
  <si>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</si>
  <si>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</si>
  <si>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</si>
  <si>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</si>
  <si>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</si>
  <si>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</si>
  <si>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</si>
  <si>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</si>
  <si>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</si>
  <si>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</si>
  <si>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</si>
  <si>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</si>
  <si>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</si>
  <si>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</si>
  <si>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</si>
  <si>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</si>
  <si>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</si>
  <si>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</si>
  <si>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</si>
  <si>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</si>
  <si>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</si>
  <si>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</si>
  <si>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</si>
  <si>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</si>
  <si>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</si>
  <si>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</si>
  <si>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</si>
  <si>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</si>
  <si>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</si>
  <si>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</si>
  <si>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</si>
  <si>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</si>
  <si>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</si>
  <si>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</si>
  <si>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</si>
  <si>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</si>
  <si>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</si>
  <si>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</si>
  <si>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</si>
  <si>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</si>
  <si>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</si>
  <si>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</si>
  <si>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</si>
  <si>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</si>
  <si>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</si>
  <si>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</si>
  <si>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</si>
  <si>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</si>
  <si>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</si>
  <si>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</si>
  <si>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</si>
  <si>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</si>
  <si>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</si>
  <si>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</si>
  <si>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</si>
  <si>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</si>
  <si>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</si>
  <si>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</si>
  <si>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</si>
  <si>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</si>
  <si>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</si>
  <si>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</si>
  <si>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</si>
  <si>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</si>
  <si>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</si>
  <si>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</si>
  <si>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</si>
  <si>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</si>
  <si>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</si>
  <si>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</si>
  <si>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</si>
  <si>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</si>
  <si>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</si>
  <si>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</si>
  <si>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</si>
  <si>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</si>
  <si>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</si>
  <si>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</si>
  <si>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</si>
  <si>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</si>
  <si>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</si>
  <si>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</si>
  <si>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</si>
  <si>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</si>
  <si>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</si>
  <si>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</si>
  <si>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</si>
  <si>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</si>
  <si>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</si>
  <si>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</si>
  <si>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</si>
  <si>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</si>
  <si>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</si>
  <si>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</si>
  <si>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</si>
  <si>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</si>
  <si>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</si>
  <si>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</si>
  <si>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</si>
  <si>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</si>
  <si>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</si>
  <si>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</si>
  <si>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</si>
  <si>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</si>
  <si>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</si>
  <si>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</si>
  <si>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</si>
  <si>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</si>
  <si>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</si>
  <si>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</si>
  <si>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</si>
  <si>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</si>
  <si>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</si>
  <si>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</si>
  <si>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</si>
  <si>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</si>
  <si>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</si>
  <si>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</si>
  <si>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</si>
  <si>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</si>
  <si>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</si>
  <si>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</si>
  <si>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</si>
  <si>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</si>
  <si>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</si>
  <si>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</si>
  <si>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</si>
  <si>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</si>
  <si>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</si>
  <si>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</si>
  <si>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</si>
  <si>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</si>
  <si>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</si>
  <si>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</si>
  <si>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</si>
  <si>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</si>
  <si>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</si>
  <si>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</si>
  <si>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</si>
  <si>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</si>
  <si>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</si>
  <si>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</si>
  <si>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</si>
  <si>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</si>
  <si>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</si>
  <si>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</si>
  <si>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</si>
  <si>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</si>
  <si>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</si>
  <si>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</si>
  <si>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</si>
  <si>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</si>
  <si>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</si>
  <si>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</si>
  <si>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</si>
  <si>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</si>
  <si>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</si>
  <si>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</si>
  <si>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</si>
  <si>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</si>
  <si>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</si>
  <si>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</si>
  <si>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</si>
  <si>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</si>
  <si>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</si>
  <si>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</si>
  <si>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</si>
  <si>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</si>
  <si>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</si>
  <si>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</si>
  <si>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</si>
  <si>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</si>
  <si>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</si>
  <si>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</si>
  <si>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</si>
  <si>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</si>
  <si>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</si>
  <si>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</si>
  <si>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</si>
  <si>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</si>
  <si>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</si>
  <si>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</si>
  <si>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</si>
  <si>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</si>
  <si>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</si>
  <si>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</si>
  <si>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</si>
  <si>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</si>
  <si>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</si>
  <si>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</si>
  <si>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</si>
  <si>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</si>
  <si>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</si>
  <si>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</si>
  <si>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</si>
  <si>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</si>
  <si>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</si>
  <si>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</si>
  <si>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</si>
  <si>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</si>
  <si>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</si>
  <si>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</si>
  <si>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</si>
  <si>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</si>
  <si>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</si>
  <si>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</si>
  <si>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</si>
  <si>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</si>
  <si>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</si>
  <si>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</si>
  <si>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</si>
  <si>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</si>
  <si>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</si>
  <si>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</si>
  <si>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</si>
  <si>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</si>
  <si>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</si>
  <si>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</si>
  <si>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</si>
  <si>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</si>
  <si>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</si>
  <si>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</si>
  <si>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</si>
  <si>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</si>
  <si>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</si>
  <si>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</si>
  <si>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</si>
  <si>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</si>
  <si>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</si>
  <si>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</si>
  <si>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</si>
  <si>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</si>
  <si>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</si>
  <si>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</si>
  <si>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</si>
  <si>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</si>
  <si>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</si>
  <si>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</si>
  <si>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</si>
  <si>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</si>
  <si>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</si>
  <si>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</si>
  <si>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</si>
  <si>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</si>
  <si>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</si>
  <si>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</si>
  <si>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</si>
  <si>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</si>
  <si>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</si>
  <si>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</si>
  <si>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</si>
  <si>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</si>
  <si>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</si>
  <si>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</si>
  <si>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</si>
  <si>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</si>
  <si>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</si>
  <si>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</si>
  <si>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</si>
  <si>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</si>
  <si>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</si>
  <si>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</si>
  <si>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</si>
  <si>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</si>
  <si>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</si>
  <si>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</si>
  <si>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</si>
  <si>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</si>
  <si>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</si>
  <si>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</si>
  <si>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</si>
  <si>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</si>
  <si>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</si>
  <si>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</si>
  <si>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</si>
  <si>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</si>
  <si>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</si>
  <si>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</si>
  <si>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</si>
  <si>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</si>
  <si>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</si>
  <si>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</si>
  <si>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</si>
  <si>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</si>
  <si>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</si>
  <si>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</si>
  <si>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</si>
  <si>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</si>
  <si>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</si>
  <si>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</si>
  <si>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</si>
  <si>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</si>
  <si>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</si>
  <si>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</si>
  <si>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</si>
  <si>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</si>
  <si>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</si>
  <si>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</si>
  <si>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</si>
  <si>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</si>
  <si>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</si>
  <si>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</si>
  <si>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</si>
  <si>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</si>
  <si>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</si>
  <si>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</si>
  <si>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</si>
  <si>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</si>
  <si>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</si>
  <si>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</si>
  <si>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</si>
  <si>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</si>
  <si>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</si>
  <si>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</si>
  <si>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</si>
  <si>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</si>
  <si>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</si>
  <si>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</si>
  <si>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</si>
  <si>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</si>
  <si>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</si>
  <si>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</si>
  <si>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</si>
  <si>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</si>
  <si>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</si>
  <si>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</si>
  <si>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</si>
  <si>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</si>
  <si>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</si>
  <si>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</si>
  <si>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</si>
  <si>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</si>
  <si>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</si>
  <si>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</si>
  <si>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</si>
  <si>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</si>
  <si>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</si>
  <si>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</si>
  <si>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</si>
  <si>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</si>
  <si>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</si>
  <si>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</si>
  <si>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</si>
  <si>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</si>
  <si>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</si>
  <si>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</si>
  <si>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</si>
  <si>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</si>
  <si>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</si>
  <si>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</si>
  <si>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</si>
  <si>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</si>
  <si>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</si>
  <si>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</si>
  <si>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</si>
  <si>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</si>
  <si>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</si>
  <si>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</si>
  <si>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</si>
  <si>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</si>
  <si>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</si>
  <si>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</si>
  <si>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</si>
  <si>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</si>
  <si>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</si>
  <si>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</si>
  <si>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</si>
  <si>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</si>
  <si>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</si>
  <si>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</si>
  <si>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</si>
  <si>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</si>
  <si>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</si>
  <si>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</si>
  <si>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</si>
  <si>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</si>
  <si>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</si>
  <si>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</si>
  <si>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</si>
  <si>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</si>
  <si>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</si>
  <si>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</si>
  <si>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</si>
  <si>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</si>
  <si>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</si>
  <si>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</si>
  <si>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</si>
  <si>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</si>
  <si>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</si>
  <si>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</si>
  <si>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</si>
  <si>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</si>
  <si>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</si>
  <si>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</si>
  <si>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</si>
  <si>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</si>
  <si>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</si>
  <si>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</si>
  <si>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</si>
  <si>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</si>
  <si>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</si>
  <si>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</si>
  <si>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</si>
  <si>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</si>
  <si>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</si>
  <si>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</si>
  <si>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</si>
  <si>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</si>
  <si>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</si>
  <si>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</si>
  <si>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</si>
  <si>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</si>
  <si>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</si>
  <si>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</si>
  <si>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</si>
  <si>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</si>
  <si>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</si>
  <si>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</si>
  <si>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</si>
  <si>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</si>
  <si>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</si>
  <si>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</si>
  <si>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</si>
  <si>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</si>
  <si>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</si>
  <si>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</si>
  <si>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</si>
  <si>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</si>
  <si>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</si>
  <si>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</si>
  <si>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</si>
  <si>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</si>
  <si>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</si>
  <si>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</si>
  <si>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</si>
  <si>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</si>
  <si>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</si>
  <si>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</si>
  <si>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</si>
  <si>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</si>
  <si>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</si>
  <si>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</si>
  <si>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</si>
  <si>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</si>
  <si>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</si>
  <si>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</si>
  <si>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</si>
  <si>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</si>
  <si>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</si>
  <si>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</si>
  <si>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</si>
  <si>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</si>
  <si>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</si>
  <si>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</si>
  <si>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</si>
  <si>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</si>
  <si>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</si>
  <si>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</si>
  <si>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</si>
  <si>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</si>
  <si>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</si>
  <si>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</si>
  <si>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</si>
  <si>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</si>
  <si>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</si>
  <si>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</si>
  <si>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</si>
  <si>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</si>
  <si>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</si>
  <si>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</si>
  <si>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</si>
  <si>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</si>
  <si>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</si>
  <si>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</si>
  <si>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</si>
  <si>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</si>
  <si>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</si>
  <si>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</si>
  <si>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</si>
  <si>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</si>
  <si>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</si>
  <si>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</si>
  <si>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</si>
  <si>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</si>
  <si>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</si>
  <si>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</si>
  <si>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</si>
  <si>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</si>
  <si>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</si>
  <si>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</si>
  <si>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</si>
  <si>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</si>
  <si>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</si>
  <si>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</si>
  <si>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</si>
  <si>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</si>
  <si>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</si>
  <si>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</si>
  <si>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</si>
  <si>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</si>
  <si>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</si>
  <si>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</si>
  <si>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</si>
  <si>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</si>
  <si>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</si>
  <si>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</si>
  <si>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</si>
  <si>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</si>
  <si>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</si>
  <si>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</si>
  <si>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</si>
  <si>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</si>
  <si>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</si>
  <si>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</si>
  <si>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</si>
  <si>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</si>
  <si>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</si>
  <si>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</si>
  <si>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</si>
  <si>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</si>
  <si>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</si>
  <si>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</si>
  <si>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</si>
  <si>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</si>
  <si>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</si>
  <si>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</si>
  <si>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</si>
  <si>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</si>
  <si>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</si>
  <si>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</si>
  <si>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</si>
  <si>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</si>
  <si>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</si>
  <si>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</si>
  <si>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</si>
  <si>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</si>
  <si>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</si>
  <si>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</si>
  <si>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</si>
  <si>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</si>
  <si>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</si>
  <si>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</si>
  <si>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</si>
  <si>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</si>
  <si>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</si>
  <si>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</si>
  <si>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</si>
  <si>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</si>
  <si>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</si>
  <si>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</si>
  <si>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</si>
  <si>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</si>
  <si>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</si>
  <si>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</si>
  <si>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</si>
  <si>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</si>
  <si>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</si>
  <si>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</si>
  <si>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</si>
  <si>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</si>
  <si>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</si>
  <si>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</si>
  <si>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</si>
  <si>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</si>
  <si>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</si>
  <si>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</si>
  <si>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</si>
  <si>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</si>
  <si>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</si>
  <si>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</si>
  <si>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</si>
  <si>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</si>
  <si>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</si>
  <si>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</si>
  <si>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</si>
  <si>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</si>
  <si>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</si>
  <si>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</si>
  <si>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</si>
  <si>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</si>
  <si>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</si>
  <si>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</si>
  <si>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</si>
  <si>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</si>
  <si>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</si>
  <si>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</si>
  <si>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</si>
  <si>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</si>
  <si>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</si>
  <si>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</si>
  <si>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</si>
  <si>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</si>
  <si>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</si>
  <si>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</si>
  <si>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</si>
  <si>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</si>
  <si>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</si>
  <si>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</si>
  <si>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</si>
  <si>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</si>
  <si>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</si>
  <si>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</si>
  <si>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</si>
  <si>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</si>
  <si>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</si>
  <si>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</si>
  <si>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</si>
  <si>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</si>
  <si>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</si>
  <si>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</si>
  <si>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</si>
  <si>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</si>
  <si>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</si>
  <si>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</si>
  <si>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</si>
  <si>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</si>
  <si>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</si>
  <si>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</si>
  <si>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</si>
  <si>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</si>
  <si>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</si>
  <si>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</si>
  <si>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</si>
  <si>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</si>
  <si>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</si>
  <si>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</si>
  <si>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</si>
  <si>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</si>
  <si>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</si>
  <si>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</si>
  <si>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</si>
  <si>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</si>
  <si>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</si>
  <si>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</si>
  <si>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</si>
  <si>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</si>
  <si>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</si>
  <si>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</si>
  <si>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</si>
  <si>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</si>
  <si>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</si>
  <si>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</si>
  <si>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</si>
  <si>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</si>
  <si>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</si>
  <si>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</si>
  <si>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</si>
  <si>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</si>
  <si>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</si>
  <si>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</si>
  <si>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</si>
  <si>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</si>
  <si>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</si>
  <si>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</si>
  <si>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</si>
  <si>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</si>
  <si>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</si>
  <si>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</si>
  <si>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</si>
  <si>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</si>
  <si>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</si>
  <si>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</si>
  <si>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</si>
  <si>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</si>
  <si>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</si>
  <si>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</si>
  <si>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</si>
  <si>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</si>
  <si>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</si>
  <si>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</si>
  <si>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</si>
  <si>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</si>
  <si>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</si>
  <si>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</si>
  <si>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</si>
  <si>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</si>
  <si>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</si>
  <si>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</si>
  <si>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</si>
  <si>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</si>
  <si>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</si>
  <si>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</si>
  <si>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</si>
  <si>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</si>
  <si>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</si>
  <si>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</si>
  <si>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</si>
  <si>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</si>
  <si>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</si>
  <si>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</si>
  <si>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</si>
  <si>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</si>
  <si>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</si>
  <si>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</si>
  <si>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</si>
  <si>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</si>
  <si>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</si>
  <si>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</si>
  <si>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</si>
  <si>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</si>
  <si>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</si>
  <si>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</si>
  <si>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</si>
  <si>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</si>
  <si>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</si>
  <si>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</si>
  <si>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</si>
  <si>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</si>
  <si>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</si>
  <si>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</si>
  <si>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</si>
  <si>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</si>
  <si>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</si>
  <si>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</si>
  <si>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</si>
  <si>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</si>
  <si>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</si>
  <si>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</si>
  <si>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</si>
  <si>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</si>
  <si>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</si>
  <si>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</si>
  <si>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</si>
  <si>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</si>
  <si>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</si>
  <si>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</si>
  <si>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</si>
  <si>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</si>
  <si>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</si>
  <si>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</si>
  <si>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</si>
  <si>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</si>
  <si>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</si>
  <si>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</si>
  <si>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</si>
  <si>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</si>
  <si>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</si>
  <si>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</si>
  <si>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</si>
  <si>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</si>
  <si>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</si>
  <si>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</si>
  <si>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</si>
  <si>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</si>
  <si>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</si>
  <si>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</si>
  <si>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</si>
  <si>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</si>
  <si>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</si>
  <si>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</si>
  <si>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</si>
  <si>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</si>
  <si>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</si>
  <si>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</si>
  <si>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</si>
  <si>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</si>
  <si>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</si>
  <si>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</si>
  <si>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</si>
  <si>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</si>
  <si>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</si>
  <si>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</si>
  <si>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</si>
  <si>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</si>
  <si>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</si>
  <si>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</si>
  <si>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</si>
  <si>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</si>
  <si>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</si>
  <si>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</si>
  <si>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</si>
  <si>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</si>
  <si>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</si>
  <si>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</si>
  <si>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</si>
  <si>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</si>
  <si>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</si>
  <si>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</si>
  <si>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</si>
  <si>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</si>
  <si>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</si>
  <si>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</si>
  <si>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</si>
  <si>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</si>
  <si>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</si>
  <si>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</si>
  <si>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</si>
  <si>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</si>
  <si>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</si>
  <si>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</si>
  <si>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</si>
  <si>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</si>
  <si>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</si>
  <si>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</si>
  <si>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</si>
  <si>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</si>
  <si>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</si>
  <si>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</si>
  <si>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</si>
  <si>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</si>
  <si>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</si>
  <si>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</si>
  <si>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</si>
  <si>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</si>
  <si>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</si>
  <si>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</si>
  <si>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</si>
  <si>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</si>
  <si>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</si>
  <si>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</si>
  <si>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</si>
  <si>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</si>
  <si>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</si>
  <si>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</si>
  <si>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</si>
  <si>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</si>
  <si>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</si>
  <si>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</si>
  <si>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</si>
  <si>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</si>
  <si>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</si>
  <si>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</si>
  <si>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</si>
  <si>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</si>
  <si>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</si>
  <si>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</si>
  <si>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</si>
  <si>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</si>
  <si>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</si>
  <si>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</si>
  <si>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</si>
  <si>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</si>
  <si>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</si>
  <si>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</si>
  <si>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</si>
  <si>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</si>
  <si>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</si>
  <si>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</si>
  <si>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</si>
  <si>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</si>
  <si>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</si>
  <si>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</si>
  <si>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</si>
  <si>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</si>
  <si>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</si>
  <si>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</si>
  <si>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</si>
  <si>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</si>
  <si>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</si>
  <si>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</si>
  <si>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</si>
  <si>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</si>
  <si>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</si>
  <si>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</si>
  <si>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</si>
  <si>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</si>
  <si>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</si>
  <si>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</si>
  <si>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</si>
  <si>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</si>
  <si>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</si>
  <si>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</si>
  <si>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</si>
  <si>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</si>
  <si>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</si>
  <si>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</si>
  <si>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</si>
  <si>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</si>
  <si>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</si>
  <si>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</si>
  <si>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</si>
  <si>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</si>
  <si>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</si>
  <si>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</si>
  <si>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</si>
  <si>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</si>
  <si>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</si>
  <si>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</si>
  <si>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</si>
  <si>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</si>
  <si>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</si>
  <si>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</si>
  <si>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</si>
  <si>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</si>
  <si>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</si>
  <si>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</si>
  <si>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</si>
  <si>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</si>
  <si>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</si>
  <si>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</si>
  <si>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</si>
  <si>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</si>
  <si>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</si>
  <si>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</si>
  <si>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</si>
  <si>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</si>
  <si>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</si>
  <si>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</si>
  <si>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</si>
  <si>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</si>
  <si>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</si>
  <si>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</si>
  <si>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</si>
  <si>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</si>
  <si>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</si>
  <si>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</si>
  <si>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</si>
  <si>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</si>
  <si>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</si>
  <si>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</si>
  <si>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</si>
  <si>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</si>
  <si>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</si>
  <si>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</si>
  <si>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</si>
  <si>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</si>
  <si>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</si>
  <si>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</si>
  <si>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</si>
  <si>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</si>
  <si>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</si>
  <si>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</si>
  <si>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</si>
  <si>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</si>
  <si>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</si>
  <si>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</si>
  <si>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</si>
  <si>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</si>
  <si>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</si>
  <si>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</si>
  <si>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</si>
  <si>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</si>
  <si>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</si>
  <si>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</si>
  <si>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</si>
  <si>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</si>
  <si>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</si>
  <si>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</si>
  <si>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</si>
  <si>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</si>
  <si>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</si>
  <si>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</si>
  <si>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</si>
  <si>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</si>
  <si>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</si>
  <si>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</si>
  <si>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</si>
  <si>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</si>
  <si>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</si>
  <si>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</si>
  <si>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</si>
  <si>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</si>
  <si>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</si>
  <si>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</si>
  <si>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</si>
  <si>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</si>
  <si>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</si>
  <si>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</si>
  <si>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</si>
  <si>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</si>
  <si>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</si>
  <si>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</si>
  <si>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</si>
  <si>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</si>
  <si>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</si>
  <si>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</si>
  <si>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</si>
  <si>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</si>
  <si>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</si>
  <si>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</si>
  <si>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</si>
  <si>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</si>
  <si>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</si>
  <si>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</si>
  <si>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</si>
  <si>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</si>
  <si>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</si>
  <si>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</si>
  <si>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</si>
  <si>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</si>
  <si>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</si>
  <si>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</si>
  <si>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</si>
  <si>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</si>
  <si>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</si>
  <si>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</si>
  <si>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</si>
  <si>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</si>
  <si>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</si>
  <si>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</si>
  <si>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</si>
  <si>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</si>
  <si>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</si>
  <si>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</si>
  <si>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</si>
  <si>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</si>
  <si>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</si>
  <si>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</si>
  <si>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</si>
  <si>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</si>
  <si>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</si>
  <si>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</si>
  <si>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</si>
  <si>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</si>
  <si>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</si>
  <si>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</si>
  <si>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</si>
  <si>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</si>
  <si>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</si>
  <si>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</si>
  <si>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</si>
  <si>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</si>
  <si>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</si>
  <si>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</si>
  <si>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</si>
  <si>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</si>
  <si>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</si>
  <si>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</si>
  <si>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</si>
  <si>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</si>
  <si>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</si>
  <si>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</si>
  <si>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</si>
  <si>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</si>
  <si>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</si>
  <si>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</si>
  <si>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</si>
  <si>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</si>
  <si>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</si>
  <si>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</si>
  <si>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</si>
  <si>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</si>
  <si>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</si>
  <si>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</si>
  <si>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</si>
  <si>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</si>
  <si>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</si>
  <si>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</si>
  <si>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</si>
  <si>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</si>
  <si>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</si>
  <si>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</si>
  <si>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</si>
  <si>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</si>
  <si>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</si>
  <si>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</si>
  <si>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</si>
  <si>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</si>
  <si>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</si>
  <si>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</si>
  <si>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</si>
  <si>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</si>
  <si>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</si>
  <si>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</si>
  <si>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</si>
  <si>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</si>
  <si>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</si>
  <si>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</si>
  <si>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</si>
  <si>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</si>
  <si>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</si>
  <si>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</si>
  <si>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</si>
  <si>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</si>
  <si>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</si>
  <si>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</si>
  <si>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</si>
  <si>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</si>
  <si>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</si>
  <si>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</si>
  <si>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</si>
  <si>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</si>
  <si>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</si>
  <si>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</si>
  <si>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</si>
  <si>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</si>
  <si>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</si>
  <si>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</si>
  <si>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</si>
  <si>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</si>
  <si>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</si>
  <si>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</si>
  <si>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</si>
  <si>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</si>
  <si>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</si>
  <si>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</si>
  <si>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</si>
  <si>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</si>
  <si>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</si>
  <si>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</si>
  <si>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</si>
  <si>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</si>
  <si>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</si>
  <si>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</si>
  <si>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</si>
  <si>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</si>
  <si>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</si>
  <si>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</si>
  <si>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</si>
  <si>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</si>
  <si>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</si>
  <si>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</si>
  <si>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</si>
  <si>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</si>
  <si>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</si>
  <si>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</si>
  <si>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</si>
  <si>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</si>
  <si>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</si>
  <si>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</si>
  <si>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</si>
  <si>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</si>
  <si>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</si>
  <si>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</si>
  <si>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</si>
  <si>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</si>
  <si>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</si>
  <si>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</si>
  <si>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</si>
  <si>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</si>
  <si>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</si>
  <si>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</si>
  <si>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</si>
  <si>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</si>
  <si>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</si>
  <si>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</si>
  <si>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</si>
  <si>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</si>
  <si>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</si>
  <si>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</si>
  <si>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</si>
  <si>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</si>
  <si>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</si>
  <si>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</si>
  <si>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</si>
  <si>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</si>
  <si>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</si>
  <si>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</si>
  <si>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</si>
  <si>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</si>
  <si>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</si>
  <si>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</si>
  <si>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</si>
  <si>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</si>
  <si>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</si>
  <si>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</si>
  <si>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</si>
  <si>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</si>
  <si>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</si>
  <si>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</si>
  <si>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</si>
  <si>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</si>
  <si>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</si>
  <si>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</si>
  <si>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</si>
  <si>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</si>
  <si>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</si>
  <si>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</si>
  <si>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</si>
  <si>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</si>
  <si>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</si>
  <si>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</si>
  <si>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</si>
  <si>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</si>
  <si>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</si>
  <si>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</si>
  <si>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</si>
  <si>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</si>
  <si>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</si>
  <si>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</si>
  <si>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</si>
  <si>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</si>
  <si>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</si>
  <si>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</si>
  <si>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</si>
  <si>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</si>
  <si>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</si>
  <si>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</si>
  <si>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</si>
  <si>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</si>
  <si>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</si>
  <si>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</si>
  <si>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</si>
  <si>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</si>
  <si>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</si>
  <si>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</si>
  <si>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</si>
  <si>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</si>
  <si>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</si>
  <si>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</si>
  <si>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</si>
  <si>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</si>
  <si>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</si>
  <si>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</si>
  <si>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</si>
  <si>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</si>
  <si>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</si>
  <si>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</si>
  <si>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</si>
  <si>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</si>
  <si>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</si>
  <si>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</si>
  <si>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</si>
  <si>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</si>
  <si>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</si>
  <si>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</si>
  <si>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</si>
  <si>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</si>
  <si>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</si>
  <si>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</si>
  <si>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</si>
  <si>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</si>
  <si>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</si>
  <si>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</si>
  <si>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</si>
  <si>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</si>
  <si>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</si>
  <si>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</si>
  <si>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</si>
  <si>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</si>
  <si>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</si>
  <si>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</si>
  <si>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</si>
  <si>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</si>
  <si>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</si>
  <si>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</si>
  <si>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</si>
  <si>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</si>
  <si>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</si>
  <si>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</si>
  <si>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</si>
  <si>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</si>
  <si>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</si>
  <si>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</si>
  <si>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</si>
  <si>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</si>
  <si>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</si>
  <si>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</si>
  <si>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</si>
  <si>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</si>
  <si>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</si>
  <si>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</si>
  <si>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</si>
  <si>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</si>
  <si>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</si>
  <si>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</si>
  <si>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</si>
  <si>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</si>
  <si>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</si>
  <si>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</si>
  <si>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</si>
  <si>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</si>
  <si>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</si>
  <si>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</si>
  <si>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</si>
  <si>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</si>
  <si>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</si>
  <si>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</si>
  <si>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</si>
  <si>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</si>
  <si>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</si>
  <si>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</si>
  <si>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</si>
  <si>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</si>
  <si>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</si>
  <si>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</si>
  <si>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</si>
  <si>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</si>
  <si>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</si>
  <si>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</si>
  <si>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</si>
  <si>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</si>
  <si>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</si>
  <si>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</si>
  <si>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</si>
  <si>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</si>
  <si>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</si>
  <si>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</si>
  <si>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</si>
  <si>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</si>
  <si>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</si>
  <si>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</si>
  <si>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</si>
  <si>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</si>
  <si>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</si>
  <si>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</si>
  <si>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</si>
  <si>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</si>
  <si>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</si>
  <si>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</si>
  <si>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</si>
  <si>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</si>
  <si>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</si>
  <si>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</si>
  <si>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</si>
  <si>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</si>
  <si>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</si>
  <si>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</si>
  <si>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</si>
  <si>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</si>
  <si>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</si>
  <si>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</si>
  <si>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</si>
  <si>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</si>
  <si>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</si>
  <si>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</si>
  <si>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</si>
  <si>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</si>
  <si>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</si>
  <si>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</si>
  <si>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</si>
  <si>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</si>
  <si>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</si>
  <si>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</si>
  <si>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</si>
  <si>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</si>
  <si>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</si>
  <si>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</si>
  <si>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</si>
  <si>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</si>
  <si>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</si>
  <si>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</si>
  <si>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</si>
  <si>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</si>
  <si>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</si>
  <si>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</si>
  <si>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</si>
  <si>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</si>
  <si>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</si>
  <si>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</si>
  <si>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</si>
  <si>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</si>
  <si>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</si>
  <si>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</si>
  <si>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</si>
  <si>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</si>
  <si>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</si>
  <si>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</si>
  <si>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</si>
  <si>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</si>
  <si>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</si>
  <si>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</si>
  <si>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</si>
  <si>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</si>
  <si>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</si>
  <si>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</si>
  <si>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</si>
  <si>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</si>
  <si>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</si>
  <si>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</si>
  <si>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</si>
  <si>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</si>
  <si>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</si>
  <si>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</si>
  <si>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</si>
  <si>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</si>
  <si>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</si>
  <si>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</si>
  <si>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</si>
  <si>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</si>
  <si>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</si>
  <si>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</si>
  <si>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</si>
  <si>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</si>
  <si>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</si>
  <si>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</si>
  <si>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</si>
  <si>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</si>
  <si>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</si>
  <si>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</si>
  <si>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</si>
  <si>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</si>
  <si>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</si>
  <si>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</si>
  <si>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</si>
  <si>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</si>
  <si>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</si>
  <si>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</si>
  <si>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</si>
  <si>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</si>
  <si>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</si>
  <si>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</si>
  <si>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</si>
  <si>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</si>
  <si>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</si>
  <si>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</si>
  <si>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</si>
  <si>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</si>
  <si>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</si>
  <si>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</si>
  <si>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</si>
  <si>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</si>
  <si>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</si>
  <si>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</si>
  <si>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</si>
  <si>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</si>
  <si>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</si>
  <si>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</si>
  <si>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</si>
  <si>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</si>
  <si>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</si>
  <si>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</si>
  <si>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</si>
  <si>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</si>
  <si>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</si>
  <si>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</si>
  <si>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</si>
  <si>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</si>
  <si>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</si>
  <si>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</si>
  <si>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</si>
  <si>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</si>
  <si>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</si>
  <si>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</si>
  <si>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</si>
  <si>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</si>
  <si>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</si>
  <si>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</si>
  <si>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</si>
  <si>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</si>
  <si>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</si>
  <si>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</si>
  <si>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</si>
  <si>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</si>
  <si>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</si>
  <si>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</si>
  <si>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</si>
  <si>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</si>
  <si>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</si>
  <si>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</si>
  <si>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</si>
  <si>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</si>
  <si>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</si>
  <si>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</si>
  <si>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</si>
  <si>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</si>
  <si>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</si>
  <si>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</si>
  <si>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</si>
  <si>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</si>
  <si>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</si>
  <si>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</si>
  <si>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</si>
  <si>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</si>
  <si>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</si>
  <si>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</si>
  <si>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</si>
  <si>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</si>
  <si>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</si>
  <si>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</si>
  <si>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</si>
  <si>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</si>
  <si>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</si>
  <si>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</si>
  <si>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</si>
  <si>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</si>
  <si>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</si>
  <si>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</si>
  <si>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</si>
  <si>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</si>
  <si>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</si>
  <si>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</si>
  <si>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</si>
  <si>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</si>
  <si>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</si>
  <si>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</si>
  <si>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</si>
  <si>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</si>
  <si>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</si>
  <si>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</si>
  <si>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</si>
  <si>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</si>
  <si>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</si>
  <si>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</si>
  <si>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</si>
  <si>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</si>
  <si>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</si>
  <si>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</si>
  <si>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</si>
  <si>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</si>
  <si>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</si>
  <si>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</si>
  <si>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</si>
  <si>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</si>
  <si>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</si>
  <si>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</si>
  <si>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</si>
  <si>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</si>
  <si>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</si>
  <si>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</si>
  <si>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</si>
  <si>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</si>
  <si>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</si>
  <si>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</si>
  <si>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</si>
  <si>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</si>
  <si>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</si>
  <si>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</si>
  <si>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</si>
  <si>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</si>
  <si>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</si>
  <si>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</si>
  <si>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</si>
  <si>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</si>
  <si>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</si>
  <si>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</si>
  <si>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</si>
  <si>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</si>
  <si>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</si>
  <si>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</si>
  <si>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</si>
  <si>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</si>
  <si>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</si>
  <si>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</si>
  <si>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</si>
  <si>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</si>
  <si>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</si>
  <si>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</si>
  <si>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</si>
  <si>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</si>
  <si>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</si>
  <si>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</si>
  <si>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</si>
  <si>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</si>
  <si>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</si>
  <si>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</si>
  <si>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</si>
  <si>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</si>
  <si>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</si>
  <si>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</si>
  <si>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</si>
  <si>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</si>
  <si>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</si>
  <si>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</si>
  <si>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</si>
  <si>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</si>
  <si>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</si>
  <si>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</si>
  <si>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</si>
  <si>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</si>
  <si>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</si>
  <si>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</si>
  <si>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</si>
  <si>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</si>
  <si>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</si>
  <si>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</si>
  <si>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</si>
  <si>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</si>
  <si>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</si>
  <si>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</si>
  <si>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</si>
  <si>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</si>
  <si>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</si>
  <si>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</si>
  <si>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</si>
  <si>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</si>
  <si>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</si>
  <si>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</si>
  <si>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</si>
  <si>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</si>
  <si>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</si>
  <si>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</si>
  <si>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</si>
  <si>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</si>
  <si>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</si>
  <si>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</si>
  <si>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</si>
  <si>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</si>
  <si>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</si>
  <si>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</si>
  <si>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</si>
  <si>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</si>
  <si>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</si>
  <si>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</si>
  <si>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</si>
  <si>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</si>
  <si>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</si>
  <si>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</si>
  <si>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</si>
  <si>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</si>
  <si>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</si>
  <si>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</si>
  <si>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</si>
  <si>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</si>
  <si>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</si>
  <si>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</si>
  <si>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</si>
  <si>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</si>
  <si>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</si>
  <si>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</si>
  <si>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</si>
  <si>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</si>
  <si>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</si>
  <si>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</si>
  <si>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</si>
  <si>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</si>
  <si>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</si>
  <si>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</si>
  <si>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</si>
  <si>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</si>
  <si>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</si>
  <si>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</si>
  <si>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</si>
  <si>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</si>
  <si>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</si>
  <si>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</si>
  <si>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</si>
  <si>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</si>
  <si>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</si>
  <si>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</si>
  <si>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</si>
  <si>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</si>
  <si>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</si>
  <si>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</si>
  <si>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</si>
  <si>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</si>
  <si>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</si>
  <si>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</si>
  <si>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</si>
  <si>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</si>
  <si>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</si>
  <si>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</si>
  <si>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</si>
  <si>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</si>
  <si>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</si>
  <si>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</si>
  <si>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</si>
  <si>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</si>
  <si>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</si>
  <si>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</si>
  <si>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</si>
  <si>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</si>
  <si>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</si>
  <si>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</si>
  <si>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</si>
  <si>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</si>
  <si>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</si>
  <si>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</si>
  <si>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</si>
  <si>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</si>
  <si>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</si>
  <si>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</si>
  <si>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</si>
  <si>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</si>
  <si>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</si>
  <si>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</si>
  <si>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</si>
  <si>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</si>
  <si>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</si>
  <si>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</si>
  <si>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</si>
  <si>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</si>
  <si>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</si>
  <si>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</si>
  <si>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</si>
  <si>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</si>
  <si>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</si>
  <si>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</si>
  <si>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</si>
  <si>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</si>
  <si>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</si>
  <si>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</si>
  <si>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</si>
  <si>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</si>
  <si>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</si>
  <si>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</si>
  <si>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</si>
  <si>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</si>
  <si>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</si>
  <si>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</si>
  <si>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</si>
  <si>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</si>
  <si>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</si>
  <si>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</si>
  <si>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</si>
  <si>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</si>
  <si>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</si>
  <si>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</si>
  <si>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</si>
  <si>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</si>
  <si>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</si>
  <si>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</si>
  <si>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</si>
  <si>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</si>
  <si>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</si>
  <si>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</si>
  <si>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</si>
  <si>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</si>
  <si>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</si>
  <si>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</si>
  <si>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</si>
  <si>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</si>
  <si>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</si>
  <si>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</si>
  <si>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</si>
  <si>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</si>
  <si>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</si>
  <si>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</si>
  <si>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</si>
  <si>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</si>
  <si>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</si>
  <si>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</si>
  <si>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</si>
  <si>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</si>
  <si>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</si>
  <si>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</si>
  <si>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</si>
  <si>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</si>
  <si>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</si>
  <si>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</si>
  <si>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</si>
  <si>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</si>
  <si>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</si>
  <si>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</si>
  <si>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</si>
  <si>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</si>
  <si>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</si>
  <si>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</si>
  <si>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</si>
  <si>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</si>
  <si>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</si>
  <si>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</si>
  <si>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</si>
  <si>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</si>
  <si>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</si>
  <si>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</si>
  <si>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</si>
  <si>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</si>
  <si>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</si>
  <si>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</si>
  <si>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</si>
  <si>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</si>
  <si>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</si>
  <si>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</si>
  <si>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</si>
  <si>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</si>
  <si>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</si>
  <si>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</si>
  <si>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</si>
  <si>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</si>
  <si>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</si>
  <si>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</si>
  <si>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</si>
  <si>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</si>
  <si>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</si>
  <si>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</si>
  <si>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</si>
  <si>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</si>
  <si>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</si>
  <si>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</si>
  <si>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</si>
  <si>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</si>
  <si>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</si>
  <si>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</si>
  <si>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</si>
  <si>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</si>
  <si>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</si>
  <si>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</si>
  <si>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</si>
  <si>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</si>
  <si>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</si>
  <si>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</si>
  <si>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</si>
  <si>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</si>
  <si>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</si>
  <si>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</si>
  <si>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</si>
  <si>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</si>
  <si>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</si>
  <si>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</si>
  <si>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</si>
  <si>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</si>
  <si>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</si>
  <si>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</si>
  <si>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</si>
  <si>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</si>
  <si>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</si>
  <si>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</si>
  <si>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</si>
  <si>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</si>
  <si>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</si>
  <si>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</si>
  <si>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</si>
  <si>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</si>
  <si>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</si>
  <si>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</si>
  <si>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</si>
  <si>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</si>
  <si>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</si>
  <si>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</si>
  <si>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</si>
  <si>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</si>
  <si>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</si>
  <si>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</si>
  <si>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</si>
  <si>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</si>
  <si>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</si>
  <si>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</si>
  <si>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</si>
  <si>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</si>
  <si>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</si>
  <si>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</si>
  <si>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</si>
  <si>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</si>
  <si>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</si>
  <si>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</si>
  <si>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</si>
  <si>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</si>
  <si>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</si>
  <si>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</si>
  <si>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</si>
  <si>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</si>
  <si>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</si>
  <si>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</si>
  <si>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</si>
  <si>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</si>
  <si>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</si>
  <si>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</si>
  <si>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</si>
  <si>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</si>
  <si>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</si>
  <si>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</si>
  <si>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</si>
  <si>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</si>
  <si>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</si>
  <si>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</si>
  <si>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</si>
  <si>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</si>
  <si>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</si>
  <si>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</si>
  <si>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</si>
  <si>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</si>
  <si>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</si>
  <si>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</si>
  <si>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</si>
  <si>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</si>
  <si>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</si>
  <si>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</si>
  <si>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</si>
  <si>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</si>
  <si>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</si>
  <si>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</si>
  <si>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</si>
  <si>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</si>
  <si>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</si>
  <si>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</si>
  <si>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</si>
  <si>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</si>
  <si>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</si>
  <si>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</si>
  <si>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</si>
  <si>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</si>
  <si>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</si>
  <si>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</si>
  <si>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</si>
  <si>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</si>
  <si>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</si>
  <si>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</si>
  <si>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</si>
  <si>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</si>
  <si>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</si>
  <si>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</si>
  <si>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</si>
  <si>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</si>
  <si>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</si>
  <si>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</si>
  <si>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</si>
  <si>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</si>
  <si>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</si>
  <si>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</si>
  <si>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</si>
  <si>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</si>
  <si>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</si>
  <si>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</si>
  <si>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</si>
  <si>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</si>
  <si>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</si>
  <si>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</si>
  <si>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</si>
  <si>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</si>
  <si>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</si>
  <si>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</si>
  <si>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</si>
  <si>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</si>
  <si>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</si>
  <si>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</si>
  <si>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</si>
  <si>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</si>
  <si>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</si>
  <si>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</si>
  <si>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</si>
  <si>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</si>
  <si>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</si>
  <si>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</si>
  <si>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</si>
  <si>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</si>
  <si>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</si>
  <si>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</si>
  <si>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</si>
  <si>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</si>
  <si>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</si>
  <si>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</si>
  <si>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</si>
  <si>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</si>
  <si>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</si>
  <si>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</si>
  <si>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</si>
  <si>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</si>
  <si>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</si>
  <si>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</si>
  <si>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</si>
  <si>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</si>
  <si>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</si>
  <si>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</si>
  <si>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</si>
  <si>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</si>
  <si>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</si>
  <si>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</si>
  <si>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</si>
  <si>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</si>
  <si>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</si>
  <si>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</si>
  <si>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</si>
  <si>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</si>
  <si>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</si>
  <si>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</si>
  <si>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</si>
  <si>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</si>
  <si>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</si>
  <si>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</si>
  <si>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</si>
  <si>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</si>
  <si>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</si>
  <si>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</si>
  <si>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</si>
  <si>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</si>
  <si>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</si>
  <si>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</si>
  <si>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</si>
  <si>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</si>
  <si>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</si>
  <si>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</si>
  <si>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</si>
  <si>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</si>
  <si>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</si>
  <si>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</si>
  <si>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</si>
  <si>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</si>
  <si>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</si>
  <si>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</si>
  <si>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</si>
  <si>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</si>
  <si>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</si>
  <si>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</si>
  <si>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</si>
  <si>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</si>
  <si>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</si>
  <si>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</si>
  <si>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</si>
  <si>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</si>
  <si>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</si>
  <si>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</si>
  <si>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</si>
  <si>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</si>
  <si>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</si>
  <si>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</si>
  <si>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</si>
  <si>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</si>
  <si>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</si>
  <si>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</si>
  <si>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</si>
  <si>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</si>
  <si>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</si>
  <si>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</si>
  <si>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</si>
  <si>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</si>
  <si>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</si>
  <si>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</si>
  <si>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</si>
  <si>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</si>
  <si>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</si>
  <si>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</si>
  <si>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</si>
  <si>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</si>
  <si>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</si>
  <si>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</si>
  <si>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</si>
  <si>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</si>
  <si>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</si>
  <si>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</si>
  <si>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</si>
  <si>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</si>
  <si>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</si>
  <si>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</si>
  <si>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</si>
  <si>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</si>
  <si>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</si>
  <si>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</si>
  <si>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</si>
  <si>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</si>
  <si>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</si>
  <si>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</si>
  <si>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</si>
  <si>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</si>
  <si>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</si>
  <si>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</si>
  <si>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</si>
  <si>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</si>
  <si>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</si>
  <si>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</si>
  <si>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</si>
  <si>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</si>
  <si>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</si>
  <si>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</si>
  <si>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</si>
  <si>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</si>
  <si>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</si>
  <si>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</si>
  <si>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</si>
  <si>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</si>
  <si>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</si>
  <si>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</si>
  <si>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</si>
  <si>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</si>
  <si>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</si>
  <si>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</si>
  <si>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</si>
  <si>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</si>
  <si>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</si>
  <si>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</si>
  <si>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</si>
  <si>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</si>
  <si>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</si>
  <si>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</si>
  <si>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</si>
  <si>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</si>
  <si>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</si>
  <si>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</si>
  <si>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</si>
  <si>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</si>
  <si>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</si>
  <si>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</si>
  <si>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</si>
  <si>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</si>
  <si>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</si>
  <si>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</si>
  <si>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</si>
  <si>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</si>
  <si>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</si>
  <si>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</si>
  <si>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</si>
  <si>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</si>
  <si>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</si>
  <si>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</si>
  <si>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</si>
  <si>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</si>
  <si>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</si>
  <si>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</si>
  <si>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</si>
  <si>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</si>
  <si>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</si>
  <si>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</si>
  <si>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</si>
  <si>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</si>
  <si>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</si>
  <si>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</si>
  <si>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</si>
  <si>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</si>
  <si>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</si>
  <si>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</si>
  <si>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</si>
  <si>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</si>
  <si>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</si>
  <si>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</si>
  <si>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</si>
  <si>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</si>
  <si>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</si>
  <si>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</si>
  <si>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</si>
  <si>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</si>
  <si>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</si>
  <si>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</si>
  <si>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</si>
  <si>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</si>
  <si>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</si>
  <si>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</si>
  <si>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</si>
  <si>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</si>
  <si>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</si>
  <si>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</si>
  <si>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</si>
  <si>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</si>
  <si>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</si>
  <si>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</si>
  <si>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</si>
  <si>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</si>
  <si>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</si>
  <si>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</si>
  <si>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</si>
  <si>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</si>
  <si>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</si>
  <si>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</si>
  <si>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</si>
  <si>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</si>
  <si>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</si>
  <si>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</si>
  <si>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</si>
  <si>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</si>
  <si>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</si>
  <si>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</si>
  <si>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</si>
  <si>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</si>
  <si>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</si>
  <si>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</si>
  <si>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</si>
  <si>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</si>
  <si>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</si>
  <si>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</si>
  <si>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</si>
  <si>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</si>
  <si>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</si>
  <si>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</si>
  <si>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</si>
  <si>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</si>
  <si>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</si>
  <si>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</si>
  <si>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</si>
  <si>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</si>
  <si>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</si>
  <si>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</si>
  <si>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</si>
  <si>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</si>
  <si>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</si>
  <si>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</si>
  <si>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</si>
  <si>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</si>
  <si>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</si>
  <si>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</si>
  <si>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</si>
  <si>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</si>
  <si>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</si>
  <si>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</si>
  <si>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</si>
  <si>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</si>
  <si>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</si>
  <si>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</si>
  <si>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</si>
  <si>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</si>
  <si>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</si>
  <si>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</si>
  <si>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</si>
  <si>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</si>
  <si>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</si>
  <si>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</si>
  <si>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</si>
  <si>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</si>
  <si>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</si>
  <si>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</si>
  <si>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</si>
  <si>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</si>
  <si>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</si>
  <si>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</si>
  <si>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</si>
  <si>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</si>
  <si>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</si>
  <si>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</si>
  <si>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</si>
  <si>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</si>
  <si>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</si>
  <si>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</si>
  <si>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</si>
  <si>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</si>
  <si>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</si>
  <si>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</si>
  <si>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</si>
  <si>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</si>
  <si>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</si>
  <si>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</si>
  <si>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</si>
  <si>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</si>
  <si>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</si>
  <si>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</si>
  <si>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</si>
  <si>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</si>
  <si>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</si>
  <si>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</si>
  <si>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</si>
  <si>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</si>
  <si>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</si>
  <si>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</si>
  <si>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</si>
  <si>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</si>
  <si>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</si>
  <si>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</si>
  <si>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</si>
  <si>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</si>
  <si>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</si>
  <si>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</si>
  <si>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</si>
  <si>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</si>
  <si>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</si>
  <si>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</si>
  <si>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</si>
  <si>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</si>
  <si>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</si>
  <si>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</si>
  <si>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</si>
  <si>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</si>
  <si>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</si>
  <si>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</si>
  <si>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</si>
  <si>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</si>
  <si>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</si>
  <si>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</si>
  <si>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</si>
  <si>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</si>
  <si>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</si>
  <si>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</si>
  <si>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</si>
  <si>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</si>
  <si>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</si>
  <si>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</si>
  <si>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</si>
  <si>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</si>
  <si>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</si>
  <si>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</si>
  <si>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</si>
  <si>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</si>
  <si>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</si>
  <si>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</si>
  <si>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</si>
  <si>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</si>
  <si>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</si>
  <si>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</si>
  <si>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</si>
  <si>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</si>
  <si>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</si>
  <si>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</si>
  <si>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</si>
  <si>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</si>
  <si>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</si>
  <si>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</si>
  <si>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</si>
  <si>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</si>
  <si>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</si>
  <si>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</si>
  <si>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</si>
  <si>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</si>
  <si>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</si>
  <si>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</si>
  <si>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</si>
  <si>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</si>
  <si>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</si>
  <si>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</si>
  <si>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</si>
  <si>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</si>
  <si>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</si>
  <si>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</si>
  <si>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</si>
  <si>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</si>
  <si>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</si>
  <si>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</si>
  <si>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</si>
  <si>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</si>
  <si>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</si>
  <si>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</si>
  <si>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</si>
  <si>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</si>
  <si>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</si>
  <si>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</si>
  <si>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</si>
  <si>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</si>
  <si>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</si>
  <si>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</si>
  <si>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</si>
  <si>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</si>
  <si>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</si>
  <si>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</si>
  <si>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</si>
  <si>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</si>
  <si>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</si>
  <si>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</si>
  <si>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</si>
  <si>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</si>
  <si>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</si>
  <si>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</si>
  <si>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</si>
  <si>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</si>
  <si>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</si>
  <si>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</si>
  <si>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</si>
  <si>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</si>
  <si>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</si>
  <si>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</si>
  <si>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</si>
  <si>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</si>
  <si>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</si>
  <si>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</si>
  <si>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</si>
  <si>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</si>
  <si>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</si>
  <si>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</si>
  <si>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</si>
  <si>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</si>
  <si>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</si>
  <si>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</si>
  <si>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</si>
  <si>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</si>
  <si>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</si>
  <si>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</si>
  <si>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</si>
  <si>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</si>
  <si>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</si>
  <si>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</si>
  <si>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</si>
  <si>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</si>
  <si>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</si>
  <si>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</si>
  <si>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</si>
  <si>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</si>
  <si>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</si>
  <si>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</si>
  <si>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</si>
  <si>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</si>
  <si>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</si>
  <si>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</si>
  <si>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</si>
  <si>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</si>
  <si>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</si>
  <si>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</si>
  <si>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</si>
  <si>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</si>
  <si>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</si>
  <si>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</si>
  <si>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</si>
  <si>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</si>
  <si>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</si>
  <si>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</si>
  <si>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</si>
  <si>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</si>
  <si>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</si>
  <si>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</si>
  <si>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</si>
  <si>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</si>
  <si>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</si>
  <si>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</si>
  <si>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</si>
  <si>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</si>
  <si>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</si>
  <si>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</si>
  <si>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</si>
  <si>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</si>
  <si>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</si>
  <si>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</si>
  <si>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</si>
  <si>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</si>
  <si>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</si>
  <si>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</si>
  <si>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</si>
  <si>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</si>
  <si>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</si>
  <si>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</si>
  <si>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</si>
  <si>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</si>
  <si>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</si>
  <si>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</si>
  <si>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</si>
  <si>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</si>
  <si>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</si>
  <si>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</si>
  <si>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</si>
  <si>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</si>
  <si>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</si>
  <si>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</si>
  <si>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</si>
  <si>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</si>
  <si>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</si>
  <si>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</si>
  <si>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</si>
  <si>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</si>
  <si>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</si>
  <si>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</si>
  <si>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</si>
  <si>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</si>
  <si>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</si>
  <si>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</si>
  <si>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</si>
  <si>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</si>
  <si>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</si>
  <si>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</si>
  <si>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</si>
  <si>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</si>
  <si>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</si>
  <si>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</si>
  <si>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</si>
  <si>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</si>
  <si>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</si>
  <si>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</si>
  <si>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</si>
  <si>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</si>
  <si>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</si>
  <si>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</si>
  <si>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</si>
  <si>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</si>
  <si>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</si>
  <si>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</si>
  <si>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</si>
  <si>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</si>
  <si>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</si>
  <si>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</si>
  <si>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</si>
  <si>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</si>
  <si>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</si>
  <si>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</si>
  <si>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</si>
  <si>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</si>
  <si>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</si>
  <si>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</si>
  <si>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</si>
  <si>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</si>
  <si>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</si>
  <si>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</si>
  <si>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</si>
  <si>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</si>
  <si>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</si>
  <si>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</si>
  <si>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</si>
  <si>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</si>
  <si>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</si>
  <si>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</si>
  <si>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</si>
  <si>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</si>
  <si>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</si>
  <si>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</si>
  <si>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</si>
  <si>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</si>
  <si>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</si>
  <si>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</si>
  <si>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</si>
  <si>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</si>
  <si>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</si>
  <si>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</si>
  <si>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</si>
  <si>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</si>
  <si>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</si>
  <si>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</si>
  <si>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</si>
  <si>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</si>
  <si>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</si>
  <si>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</si>
  <si>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</si>
  <si>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</si>
  <si>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</si>
  <si>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</si>
  <si>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</si>
  <si>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</si>
  <si>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</si>
  <si>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</si>
  <si>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</si>
  <si>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</si>
  <si>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</si>
  <si>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</si>
  <si>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</si>
  <si>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</si>
  <si>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</si>
  <si>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</si>
  <si>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</si>
  <si>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</si>
  <si>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</si>
  <si>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</si>
  <si>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</si>
  <si>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</si>
  <si>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</si>
  <si>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</si>
  <si>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</si>
  <si>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</si>
  <si>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</si>
  <si>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</si>
  <si>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</si>
  <si>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</si>
  <si>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</si>
  <si>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</si>
  <si>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</si>
  <si>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</si>
  <si>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</si>
  <si>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</si>
  <si>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</si>
  <si>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</si>
  <si>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</si>
  <si>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</si>
  <si>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</si>
  <si>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</si>
  <si>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</si>
  <si>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</si>
  <si>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</si>
  <si>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</si>
  <si>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</si>
  <si>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</si>
  <si>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</si>
  <si>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</si>
  <si>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</si>
  <si>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</si>
  <si>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</si>
  <si>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</si>
  <si>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</si>
  <si>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</si>
  <si>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</si>
  <si>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</si>
  <si>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</si>
  <si>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</si>
  <si>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</si>
  <si>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</si>
  <si>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</si>
  <si>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</si>
  <si>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</si>
  <si>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</si>
  <si>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</si>
  <si>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</si>
  <si>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</si>
  <si>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</si>
  <si>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</si>
  <si>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</si>
  <si>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</si>
  <si>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</si>
  <si>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</si>
  <si>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</si>
  <si>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</si>
  <si>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</si>
  <si>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</si>
  <si>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</si>
  <si>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</si>
  <si>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</si>
  <si>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</si>
  <si>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</si>
  <si>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</si>
  <si>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</si>
  <si>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</si>
  <si>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</si>
  <si>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</si>
  <si>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</si>
  <si>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</si>
  <si>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</si>
  <si>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</si>
  <si>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</si>
  <si>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</si>
  <si>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</si>
  <si>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</si>
  <si>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</si>
  <si>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</si>
  <si>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</si>
  <si>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</si>
  <si>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</si>
  <si>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</si>
  <si>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</si>
  <si>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</si>
  <si>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</si>
  <si>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</si>
  <si>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</si>
  <si>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</si>
  <si>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</si>
  <si>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</si>
  <si>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</si>
  <si>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</si>
  <si>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</si>
  <si>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</si>
  <si>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</si>
  <si>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</si>
  <si>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</si>
  <si>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</si>
  <si>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</si>
  <si>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</si>
  <si>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</si>
  <si>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</si>
  <si>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</si>
  <si>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</si>
  <si>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</si>
  <si>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</si>
  <si>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</si>
  <si>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</si>
  <si>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</si>
  <si>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</si>
  <si>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</si>
  <si>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</si>
  <si>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</si>
  <si>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</si>
  <si>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</si>
  <si>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</si>
  <si>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</si>
  <si>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</si>
  <si>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</si>
  <si>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</si>
  <si>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</si>
  <si>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</si>
  <si>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</si>
  <si>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</si>
  <si>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</si>
  <si>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</si>
  <si>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</si>
  <si>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</si>
  <si>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</si>
  <si>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</si>
  <si>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</si>
  <si>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</si>
  <si>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</si>
  <si>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</si>
  <si>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</si>
  <si>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</si>
  <si>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</si>
  <si>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</si>
  <si>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</si>
  <si>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</si>
  <si>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</si>
  <si>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</si>
  <si>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</si>
  <si>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</si>
  <si>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</si>
  <si>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</si>
  <si>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</si>
  <si>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</si>
  <si>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</si>
  <si>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</si>
  <si>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</si>
  <si>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</si>
  <si>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</si>
  <si>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</si>
  <si>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</si>
  <si>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</si>
  <si>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</si>
  <si>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</si>
  <si>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</si>
  <si>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</si>
  <si>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</si>
  <si>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</si>
  <si>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</si>
  <si>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</si>
  <si>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</si>
  <si>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</si>
  <si>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</si>
  <si>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</si>
  <si>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</si>
  <si>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</si>
  <si>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</si>
  <si>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</si>
  <si>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</si>
  <si>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</si>
  <si>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</si>
  <si>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</si>
  <si>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</si>
  <si>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</si>
  <si>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</si>
  <si>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</si>
  <si>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</si>
  <si>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</si>
  <si>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</si>
  <si>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</si>
  <si>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</si>
  <si>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</si>
  <si>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</si>
  <si>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</si>
  <si>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</si>
  <si>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</si>
  <si>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</si>
  <si>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</si>
  <si>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</si>
  <si>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</si>
  <si>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</si>
  <si>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</si>
  <si>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</si>
  <si>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</si>
  <si>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</si>
  <si>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</si>
  <si>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</si>
  <si>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</si>
  <si>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</si>
  <si>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</si>
  <si>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</si>
  <si>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</si>
  <si>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</si>
  <si>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</si>
  <si>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</si>
  <si>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</si>
  <si>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</si>
  <si>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</si>
  <si>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</si>
  <si>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</si>
  <si>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</si>
  <si>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</si>
  <si>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</si>
  <si>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</si>
  <si>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</si>
  <si>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</si>
  <si>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</si>
  <si>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</si>
  <si>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</si>
  <si>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</si>
  <si>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</si>
  <si>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</si>
  <si>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</si>
  <si>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</si>
  <si>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</si>
  <si>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</si>
  <si>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</si>
  <si>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</si>
  <si>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</si>
  <si>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</si>
  <si>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</si>
  <si>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</si>
  <si>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</si>
  <si>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</si>
  <si>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</si>
  <si>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</si>
  <si>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</si>
  <si>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</si>
  <si>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</si>
  <si>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</si>
  <si>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</si>
  <si>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</si>
  <si>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</si>
  <si>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</si>
  <si>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</si>
  <si>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</si>
  <si>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</si>
  <si>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</si>
  <si>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</si>
  <si>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</si>
  <si>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</si>
  <si>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</si>
  <si>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</si>
  <si>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</si>
  <si>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</si>
  <si>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</si>
  <si>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</si>
  <si>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</si>
  <si>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</si>
  <si>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</si>
  <si>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</si>
  <si>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</si>
  <si>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</si>
  <si>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</si>
  <si>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</si>
  <si>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</si>
  <si>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</si>
  <si>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</si>
  <si>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</si>
  <si>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</si>
  <si>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</si>
  <si>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</si>
  <si>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</si>
  <si>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</si>
  <si>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</si>
  <si>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</si>
  <si>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</si>
  <si>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</si>
  <si>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</si>
  <si>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</si>
  <si>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</si>
  <si>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</si>
  <si>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</si>
  <si>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</si>
  <si>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</si>
  <si>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</si>
  <si>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</si>
  <si>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</si>
  <si>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</si>
  <si>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</si>
  <si>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</si>
  <si>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</si>
  <si>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</si>
  <si>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</si>
  <si>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</si>
  <si>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</si>
  <si>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</si>
  <si>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</si>
  <si>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</si>
  <si>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</si>
  <si>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</si>
  <si>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</si>
  <si>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</si>
  <si>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</si>
  <si>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</si>
  <si>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</si>
  <si>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</si>
  <si>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</si>
  <si>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</si>
  <si>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</si>
  <si>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</si>
  <si>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</si>
  <si>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</si>
  <si>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</si>
  <si>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</si>
  <si>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</si>
  <si>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</si>
  <si>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</si>
  <si>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</si>
  <si>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</si>
  <si>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</si>
  <si>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</si>
  <si>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</si>
  <si>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</si>
  <si>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</si>
  <si>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</si>
  <si>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</si>
  <si>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</si>
  <si>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</si>
  <si>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</si>
  <si>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</si>
  <si>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</si>
  <si>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</si>
  <si>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</si>
  <si>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</si>
  <si>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</si>
  <si>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</si>
  <si>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</si>
  <si>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</si>
  <si>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</si>
  <si>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</si>
  <si>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</si>
  <si>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</si>
  <si>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</si>
  <si>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</si>
  <si>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</si>
  <si>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</si>
  <si>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</si>
  <si>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</si>
  <si>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</si>
  <si>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</si>
  <si>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</si>
  <si>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</si>
  <si>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</si>
  <si>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</si>
  <si>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</si>
  <si>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</si>
  <si>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</si>
  <si>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</si>
  <si>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</si>
  <si>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</si>
  <si>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</si>
  <si>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</si>
  <si>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</si>
  <si>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</si>
  <si>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</si>
  <si>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</si>
  <si>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</si>
  <si>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</si>
  <si>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</si>
  <si>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</si>
  <si>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</si>
  <si>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</si>
  <si>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</si>
  <si>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</si>
  <si>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</si>
  <si>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</si>
  <si>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</si>
  <si>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</si>
  <si>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</si>
  <si>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</si>
  <si>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</si>
  <si>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</si>
  <si>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</si>
  <si>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</si>
  <si>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</si>
  <si>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</si>
  <si>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</si>
  <si>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</si>
  <si>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</si>
  <si>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</si>
  <si>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</si>
  <si>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</si>
  <si>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</si>
  <si>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</si>
  <si>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</si>
  <si>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</si>
  <si>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</si>
  <si>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</si>
  <si>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</si>
  <si>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</si>
  <si>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</si>
  <si>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</si>
  <si>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</si>
  <si>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</si>
  <si>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</si>
  <si>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</si>
  <si>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</si>
  <si>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</si>
  <si>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</si>
  <si>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</si>
  <si>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</si>
  <si>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</si>
  <si>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</si>
  <si>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</si>
  <si>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</si>
  <si>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</si>
  <si>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</si>
  <si>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</si>
  <si>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</si>
  <si>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</si>
  <si>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</si>
  <si>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</si>
  <si>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</si>
  <si>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</si>
  <si>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</si>
  <si>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</si>
  <si>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</si>
  <si>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</si>
  <si>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</si>
  <si>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</si>
  <si>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</si>
  <si>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</si>
  <si>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</si>
  <si>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</si>
  <si>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</si>
  <si>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</si>
  <si>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</si>
  <si>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</si>
  <si>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</si>
  <si>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</si>
  <si>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</si>
  <si>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</si>
  <si>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</si>
  <si>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</si>
  <si>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</si>
  <si>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</si>
  <si>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</si>
  <si>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</si>
  <si>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</si>
  <si>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</si>
  <si>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</si>
  <si>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</si>
  <si>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</si>
  <si>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</si>
  <si>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</si>
  <si>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</si>
  <si>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</si>
  <si>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</si>
  <si>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</si>
  <si>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</si>
  <si>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</si>
  <si>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</si>
  <si>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</si>
  <si>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</si>
  <si>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</si>
  <si>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</si>
  <si>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</si>
  <si>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</si>
  <si>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</si>
  <si>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</si>
  <si>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</si>
  <si>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</si>
  <si>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</si>
  <si>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</si>
  <si>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</si>
  <si>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</si>
  <si>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</si>
  <si>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</si>
  <si>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</si>
  <si>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</si>
  <si>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</si>
  <si>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</si>
  <si>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</si>
  <si>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</si>
  <si>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</si>
  <si>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</si>
  <si>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</si>
  <si>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</si>
  <si>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</si>
  <si>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</si>
  <si>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</si>
  <si>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</si>
  <si>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</si>
  <si>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</si>
  <si>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</si>
  <si>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</si>
  <si>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</si>
  <si>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</si>
  <si>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</si>
  <si>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</si>
  <si>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</si>
  <si>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</si>
  <si>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</si>
  <si>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</si>
  <si>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</si>
  <si>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</si>
  <si>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</si>
  <si>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</si>
  <si>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</si>
  <si>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</si>
  <si>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</si>
  <si>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</si>
  <si>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</si>
  <si>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</si>
  <si>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</si>
  <si>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</si>
  <si>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</si>
  <si>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</si>
  <si>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</si>
  <si>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</si>
  <si>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</si>
  <si>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</si>
  <si>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</si>
  <si>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</si>
  <si>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</si>
  <si>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</si>
  <si>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</si>
  <si>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</si>
  <si>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</si>
  <si>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</si>
  <si>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</si>
  <si>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</si>
  <si>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</si>
  <si>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</si>
  <si>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</si>
  <si>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</si>
  <si>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</si>
  <si>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</si>
  <si>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</si>
  <si>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</si>
  <si>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</si>
  <si>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</si>
  <si>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</si>
  <si>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</si>
  <si>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</si>
  <si>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</si>
  <si>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</si>
  <si>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</si>
  <si>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</si>
  <si>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</si>
  <si>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</si>
  <si>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</si>
  <si>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</si>
  <si>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</si>
  <si>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</si>
  <si>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</si>
  <si>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</si>
  <si>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</si>
  <si>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</si>
  <si>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</si>
  <si>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</si>
  <si>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</si>
  <si>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</si>
  <si>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</si>
  <si>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</si>
  <si>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</si>
  <si>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</si>
  <si>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</si>
  <si>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</si>
  <si>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</si>
  <si>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</si>
  <si>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</si>
  <si>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</si>
  <si>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</si>
  <si>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</si>
  <si>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</si>
  <si>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</si>
  <si>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</si>
  <si>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</si>
  <si>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</si>
  <si>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</si>
  <si>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</si>
  <si>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</si>
  <si>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</si>
  <si>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</si>
  <si>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</si>
  <si>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</si>
  <si>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</si>
  <si>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</si>
  <si>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</si>
  <si>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</si>
  <si>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</si>
  <si>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</si>
  <si>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</si>
  <si>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</si>
  <si>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</si>
  <si>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</si>
  <si>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</si>
  <si>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</si>
  <si>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</si>
  <si>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</si>
  <si>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</si>
  <si>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</si>
  <si>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</si>
  <si>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</si>
  <si>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</si>
  <si>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</si>
  <si>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</si>
  <si>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</si>
  <si>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</si>
  <si>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</si>
  <si>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</si>
  <si>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</si>
  <si>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</si>
  <si>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</si>
  <si>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</si>
  <si>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</si>
  <si>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</si>
  <si>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</si>
  <si>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</si>
  <si>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</si>
  <si>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</si>
  <si>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</si>
  <si>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</si>
  <si>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</si>
  <si>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</si>
  <si>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</si>
  <si>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</si>
  <si>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</si>
  <si>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</si>
  <si>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</si>
  <si>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</si>
  <si>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</si>
  <si>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</si>
  <si>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</si>
  <si>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</si>
  <si>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</si>
  <si>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</si>
  <si>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</si>
  <si>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</si>
  <si>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</si>
  <si>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</si>
  <si>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</si>
  <si>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</si>
  <si>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</si>
  <si>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</si>
  <si>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</si>
  <si>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</si>
  <si>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</si>
  <si>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</si>
  <si>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</si>
  <si>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</si>
  <si>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</si>
  <si>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</si>
  <si>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</si>
  <si>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</si>
  <si>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</si>
  <si>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</si>
  <si>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</si>
  <si>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</si>
  <si>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</si>
  <si>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</si>
  <si>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</si>
  <si>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</si>
  <si>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</si>
  <si>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</si>
  <si>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</si>
  <si>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</si>
  <si>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</si>
  <si>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</si>
  <si>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</si>
  <si>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</si>
  <si>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</si>
  <si>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</si>
  <si>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</si>
  <si>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</si>
  <si>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</si>
  <si>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</si>
  <si>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</si>
  <si>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</si>
  <si>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</si>
  <si>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</si>
  <si>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</si>
  <si>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</si>
  <si>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</si>
  <si>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</si>
  <si>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</si>
  <si>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</si>
  <si>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</si>
  <si>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</si>
  <si>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</si>
  <si>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</si>
  <si>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</si>
  <si>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</si>
  <si>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</si>
  <si>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</si>
  <si>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</si>
  <si>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</si>
  <si>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</si>
  <si>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</si>
  <si>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</si>
  <si>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</si>
  <si>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</si>
  <si>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</si>
  <si>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</si>
  <si>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</si>
  <si>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</si>
  <si>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</si>
  <si>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</si>
  <si>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</si>
  <si>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</si>
  <si>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</si>
  <si>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</si>
  <si>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</si>
  <si>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</si>
  <si>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</si>
  <si>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</si>
  <si>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</si>
  <si>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</si>
  <si>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</si>
  <si>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</si>
  <si>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</si>
  <si>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</si>
  <si>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</si>
  <si>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</si>
  <si>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</si>
  <si>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</si>
  <si>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</si>
  <si>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</si>
  <si>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</si>
  <si>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</si>
  <si>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</si>
  <si>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</si>
  <si>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</si>
  <si>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</si>
  <si>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</si>
  <si>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</si>
  <si>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</si>
  <si>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</si>
  <si>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</si>
  <si>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</si>
  <si>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</si>
  <si>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</si>
  <si>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</si>
  <si>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</si>
  <si>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</si>
  <si>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</si>
  <si>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</si>
  <si>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</si>
  <si>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</si>
  <si>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</si>
  <si>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</si>
  <si>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</si>
  <si>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</si>
  <si>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</si>
  <si>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</si>
  <si>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</si>
  <si>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</si>
  <si>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</si>
  <si>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</si>
  <si>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</si>
  <si>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</si>
  <si>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</si>
  <si>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</si>
  <si>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</si>
  <si>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</si>
  <si>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</si>
  <si>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</si>
  <si>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</si>
  <si>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</si>
  <si>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</si>
  <si>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</si>
  <si>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</si>
  <si>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</si>
  <si>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</si>
  <si>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</si>
  <si>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</si>
  <si>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</si>
  <si>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</si>
  <si>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</si>
  <si>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</si>
  <si>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</si>
  <si>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</si>
  <si>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</si>
  <si>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</si>
  <si>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</si>
  <si>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</si>
  <si>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</si>
  <si>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</si>
  <si>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</si>
  <si>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</si>
  <si>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</si>
  <si>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</si>
  <si>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</si>
  <si>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</si>
  <si>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</si>
  <si>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</si>
  <si>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</si>
  <si>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</si>
  <si>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</si>
  <si>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</si>
  <si>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</si>
  <si>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</si>
  <si>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</si>
  <si>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</si>
  <si>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</si>
  <si>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</si>
  <si>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</si>
  <si>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</si>
  <si>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</si>
  <si>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</si>
  <si>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</si>
  <si>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</si>
  <si>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</si>
  <si>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</si>
  <si>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</si>
  <si>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</si>
  <si>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</si>
  <si>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</si>
  <si>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</si>
  <si>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</si>
  <si>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</si>
  <si>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</si>
  <si>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</si>
  <si>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</si>
  <si>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</si>
  <si>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</si>
  <si>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</si>
  <si>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</si>
  <si>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</si>
  <si>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</si>
  <si>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</si>
  <si>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</si>
  <si>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</si>
  <si>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</si>
  <si>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</si>
  <si>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</si>
  <si>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</si>
  <si>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</si>
  <si>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</si>
  <si>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</si>
  <si>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</si>
  <si>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</si>
  <si>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</si>
  <si>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</si>
  <si>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</si>
  <si>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</si>
  <si>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</si>
  <si>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</si>
  <si>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</si>
  <si>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</si>
  <si>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</si>
  <si>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</si>
  <si>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</si>
  <si>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</si>
  <si>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</si>
  <si>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</si>
  <si>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</si>
  <si>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</si>
  <si>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</si>
  <si>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</si>
  <si>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</si>
  <si>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</si>
  <si>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</si>
  <si>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</si>
  <si>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</si>
  <si>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</si>
  <si>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</si>
  <si>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</si>
  <si>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</si>
  <si>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</si>
  <si>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</si>
  <si>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</si>
  <si>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</si>
  <si>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</si>
  <si>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</si>
  <si>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</si>
  <si>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</si>
  <si>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</si>
  <si>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</si>
  <si>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</si>
  <si>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</si>
  <si>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</si>
  <si>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</si>
  <si>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</si>
  <si>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</si>
  <si>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</si>
  <si>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</si>
  <si>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</si>
  <si>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</si>
  <si>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</si>
  <si>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</si>
  <si>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</si>
  <si>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</si>
  <si>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</si>
  <si>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</si>
  <si>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</si>
  <si>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</si>
  <si>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</si>
  <si>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</si>
  <si>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</si>
  <si>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</si>
  <si>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</si>
  <si>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</si>
  <si>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</si>
  <si>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</si>
  <si>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</si>
  <si>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</si>
  <si>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</si>
  <si>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</si>
  <si>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</si>
  <si>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</si>
  <si>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</si>
  <si>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</si>
  <si>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</si>
  <si>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</si>
  <si>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</si>
  <si>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</si>
  <si>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</si>
  <si>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</si>
  <si>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</si>
  <si>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</si>
  <si>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</si>
  <si>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</si>
  <si>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</si>
  <si>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</si>
  <si>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</si>
  <si>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</si>
  <si>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</si>
  <si>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</si>
  <si>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</si>
  <si>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</si>
  <si>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</si>
  <si>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</si>
  <si>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</si>
  <si>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</si>
  <si>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</si>
  <si>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</si>
  <si>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</si>
  <si>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</si>
  <si>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</si>
  <si>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</si>
  <si>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</si>
  <si>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</si>
  <si>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</si>
  <si>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</si>
  <si>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</si>
  <si>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</si>
  <si>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</si>
  <si>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</si>
  <si>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</si>
  <si>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</si>
  <si>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</si>
  <si>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</si>
  <si>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</si>
  <si>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</si>
  <si>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</si>
  <si>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</si>
  <si>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</si>
  <si>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</si>
  <si>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</si>
  <si>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</si>
  <si>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</si>
  <si>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</si>
  <si>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</si>
  <si>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</si>
  <si>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</si>
  <si>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</si>
  <si>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</si>
  <si>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</si>
  <si>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</si>
  <si>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</si>
  <si>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</si>
  <si>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</si>
  <si>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</si>
  <si>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</si>
  <si>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</si>
  <si>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</si>
  <si>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</si>
  <si>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</si>
  <si>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</si>
  <si>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</si>
  <si>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</si>
  <si>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</si>
  <si>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</si>
  <si>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</si>
  <si>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</si>
  <si>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</si>
  <si>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</si>
  <si>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</si>
  <si>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</si>
  <si>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</si>
  <si>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</si>
  <si>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</si>
  <si>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</si>
  <si>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</si>
  <si>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</si>
  <si>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</si>
  <si>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</si>
  <si>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</si>
  <si>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</si>
  <si>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</si>
  <si>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</si>
  <si>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</si>
  <si>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</si>
  <si>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</si>
  <si>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</si>
  <si>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</si>
  <si>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</si>
  <si>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</si>
  <si>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</si>
  <si>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</si>
  <si>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</si>
  <si>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</si>
  <si>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</si>
  <si>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</si>
  <si>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</si>
  <si>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</si>
  <si>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</si>
  <si>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</si>
  <si>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</si>
  <si>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</si>
  <si>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</si>
  <si>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</si>
  <si>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</si>
  <si>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</si>
  <si>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</si>
  <si>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</si>
  <si>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</si>
  <si>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</si>
  <si>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</si>
  <si>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</si>
  <si>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</si>
  <si>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</si>
  <si>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</si>
  <si>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</si>
  <si>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</si>
  <si>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</si>
  <si>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</si>
  <si>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</si>
  <si>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</si>
  <si>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</si>
  <si>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</si>
  <si>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</si>
  <si>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</si>
  <si>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</si>
  <si>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</si>
  <si>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</si>
  <si>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</si>
  <si>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</si>
  <si>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</si>
  <si>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</si>
  <si>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</si>
  <si>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</si>
  <si>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</si>
  <si>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</si>
  <si>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</si>
  <si>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</si>
  <si>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</si>
  <si>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</si>
  <si>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</si>
  <si>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</si>
  <si>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</si>
  <si>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</si>
  <si>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</si>
  <si>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</si>
  <si>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</si>
  <si>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</si>
  <si>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</si>
  <si>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</si>
  <si>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</si>
  <si>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</si>
  <si>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</si>
  <si>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</si>
  <si>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</si>
  <si>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</si>
  <si>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</si>
  <si>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</si>
  <si>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</si>
  <si>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</si>
  <si>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</si>
  <si>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</si>
  <si>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</si>
  <si>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</si>
  <si>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</si>
  <si>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</si>
  <si>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</si>
  <si>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</si>
  <si>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</si>
  <si>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</si>
  <si>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</si>
  <si>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</si>
  <si>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</si>
  <si>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</si>
  <si>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</si>
  <si>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</si>
  <si>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</si>
  <si>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</si>
  <si>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</si>
  <si>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</si>
  <si>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</si>
  <si>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</si>
  <si>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</si>
  <si>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</si>
  <si>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</si>
  <si>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</si>
  <si>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</si>
  <si>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</si>
  <si>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</si>
  <si>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</si>
  <si>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</si>
  <si>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</si>
  <si>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</si>
  <si>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</si>
  <si>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</si>
  <si>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</si>
  <si>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</si>
  <si>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</si>
  <si>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</si>
  <si>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</si>
  <si>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</si>
  <si>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</si>
  <si>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</si>
  <si>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</si>
  <si>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</si>
  <si>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</si>
  <si>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</si>
  <si>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</si>
  <si>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</si>
  <si>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</si>
  <si>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</si>
  <si>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</si>
  <si>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</si>
  <si>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</si>
  <si>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</si>
  <si>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</si>
  <si>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</si>
  <si>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</si>
  <si>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</si>
  <si>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</si>
  <si>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</si>
  <si>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</si>
  <si>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</si>
  <si>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</si>
  <si>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</si>
  <si>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</si>
  <si>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</si>
  <si>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</si>
  <si>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</si>
  <si>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</si>
  <si>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</si>
  <si>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</si>
  <si>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</si>
  <si>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</si>
  <si>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</si>
  <si>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</si>
  <si>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</si>
  <si>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</si>
  <si>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</si>
  <si>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</si>
  <si>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</si>
  <si>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</si>
  <si>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</si>
  <si>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</si>
  <si>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</si>
  <si>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</si>
  <si>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</si>
  <si>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</si>
  <si>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</si>
  <si>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</si>
  <si>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</si>
  <si>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</si>
  <si>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</si>
  <si>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</si>
  <si>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</si>
  <si>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</si>
  <si>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</si>
  <si>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</si>
  <si>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</si>
  <si>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</si>
  <si>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</si>
  <si>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</si>
  <si>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</si>
  <si>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</si>
  <si>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</si>
  <si>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</si>
  <si>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</si>
  <si>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</si>
  <si>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</si>
  <si>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</si>
  <si>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</si>
  <si>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</si>
  <si>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</si>
  <si>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</si>
  <si>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</si>
  <si>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</si>
  <si>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</si>
  <si>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</si>
  <si>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</si>
  <si>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</si>
  <si>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</si>
  <si>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</si>
  <si>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</si>
  <si>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</si>
  <si>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</si>
  <si>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</si>
  <si>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</si>
  <si>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</si>
  <si>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</si>
  <si>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</si>
  <si>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</si>
  <si>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</si>
  <si>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</si>
  <si>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</si>
  <si>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</si>
  <si>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</si>
  <si>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</si>
  <si>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</si>
  <si>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</si>
  <si>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</si>
  <si>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</si>
  <si>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</si>
  <si>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</si>
  <si>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</si>
  <si>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</si>
  <si>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</si>
  <si>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</si>
  <si>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</si>
  <si>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</si>
  <si>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</si>
  <si>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</si>
  <si>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</si>
  <si>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</si>
  <si>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</si>
  <si>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</si>
  <si>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</si>
  <si>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</si>
  <si>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</si>
  <si>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</si>
  <si>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</si>
  <si>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</si>
  <si>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</si>
  <si>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</si>
  <si>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</si>
  <si>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</si>
  <si>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</si>
  <si>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</si>
  <si>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</si>
  <si>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</si>
  <si>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</si>
  <si>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</si>
  <si>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</si>
  <si>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</si>
  <si>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</si>
  <si>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</si>
  <si>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</si>
  <si>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</si>
  <si>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</si>
  <si>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</si>
  <si>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</si>
  <si>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</si>
  <si>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</si>
  <si>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</si>
  <si>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</si>
  <si>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</si>
  <si>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</si>
  <si>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</si>
  <si>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</si>
  <si>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</si>
  <si>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</si>
  <si>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</si>
  <si>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</si>
  <si>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</si>
  <si>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</si>
  <si>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</si>
  <si>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</si>
  <si>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</si>
  <si>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</si>
  <si>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</si>
  <si>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</si>
  <si>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</si>
  <si>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</si>
  <si>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</si>
  <si>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</si>
  <si>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</si>
  <si>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</si>
  <si>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</si>
  <si>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</si>
  <si>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</si>
  <si>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</si>
  <si>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</si>
  <si>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</si>
  <si>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</si>
  <si>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</si>
  <si>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</si>
  <si>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</si>
  <si>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</si>
  <si>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</si>
  <si>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</si>
  <si>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</si>
  <si>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</si>
  <si>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</si>
  <si>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</si>
  <si>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</si>
  <si>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</si>
  <si>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</si>
  <si>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</si>
  <si>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</si>
  <si>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</si>
  <si>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</si>
  <si>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</si>
  <si>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</si>
  <si>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</si>
  <si>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</si>
  <si>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</si>
  <si>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</si>
  <si>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</si>
  <si>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</si>
  <si>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</si>
  <si>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</si>
  <si>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</si>
  <si>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</si>
  <si>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</si>
  <si>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</si>
  <si>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</si>
  <si>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</si>
  <si>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</si>
  <si>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</si>
  <si>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</si>
  <si>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</si>
  <si>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</si>
  <si>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</si>
  <si>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</si>
  <si>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</si>
  <si>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</si>
  <si>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</si>
  <si>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</si>
  <si>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</si>
  <si>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</si>
  <si>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</si>
  <si>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</si>
  <si>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</si>
  <si>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</si>
  <si>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</si>
  <si>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</si>
  <si>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</si>
  <si>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</si>
  <si>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</si>
  <si>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</si>
  <si>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</si>
  <si>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</si>
  <si>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</si>
  <si>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</si>
  <si>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</si>
  <si>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</si>
  <si>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</si>
  <si>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</si>
  <si>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</si>
  <si>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</si>
  <si>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</si>
  <si>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</si>
  <si>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</si>
  <si>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</si>
  <si>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</si>
  <si>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</si>
  <si>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</si>
  <si>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</si>
  <si>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</si>
  <si>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</si>
  <si>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</si>
  <si>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</si>
  <si>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</si>
  <si>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</si>
  <si>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</si>
  <si>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</si>
  <si>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</si>
  <si>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</si>
  <si>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</si>
  <si>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</si>
  <si>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</si>
  <si>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</si>
  <si>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</si>
  <si>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</si>
  <si>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</si>
  <si>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</si>
  <si>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</si>
  <si>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</si>
  <si>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</si>
  <si>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</si>
  <si>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</si>
  <si>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</si>
  <si>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</si>
  <si>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</si>
  <si>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</si>
  <si>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</si>
  <si>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</si>
  <si>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</si>
  <si>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</si>
  <si>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</si>
  <si>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</si>
  <si>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</si>
  <si>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</si>
  <si>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</si>
  <si>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</si>
  <si>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</si>
  <si>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</si>
  <si>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</si>
  <si>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</si>
  <si>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</si>
  <si>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</si>
  <si>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</si>
  <si>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</si>
  <si>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</si>
  <si>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</si>
  <si>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</si>
  <si>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</si>
  <si>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</si>
  <si>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</si>
  <si>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</si>
  <si>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</si>
  <si>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</si>
  <si>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</si>
  <si>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</si>
  <si>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</si>
  <si>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</si>
  <si>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</si>
  <si>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</si>
  <si>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</si>
  <si>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</si>
  <si>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</si>
  <si>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</si>
  <si>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</si>
  <si>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</si>
  <si>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</si>
  <si>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</si>
  <si>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</si>
  <si>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</si>
  <si>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</si>
  <si>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</si>
  <si>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</si>
  <si>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</si>
  <si>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</si>
  <si>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</si>
  <si>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</si>
  <si>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</si>
  <si>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</si>
  <si>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</si>
  <si>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</si>
  <si>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</si>
  <si>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</si>
  <si>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</si>
  <si>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</si>
  <si>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</si>
  <si>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</si>
  <si>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</si>
  <si>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</si>
  <si>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</si>
  <si>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</si>
  <si>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</si>
  <si>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</si>
  <si>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</si>
  <si>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</si>
  <si>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</si>
  <si>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</si>
  <si>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</si>
  <si>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</si>
  <si>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</si>
  <si>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</si>
  <si>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</si>
  <si>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</si>
  <si>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</si>
  <si>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</si>
  <si>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</si>
  <si>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</si>
  <si>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</si>
  <si>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</si>
  <si>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</si>
  <si>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</si>
  <si>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</si>
  <si>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</si>
  <si>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</si>
  <si>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</si>
  <si>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</si>
  <si>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</si>
  <si>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</si>
  <si>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</si>
  <si>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</si>
  <si>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</si>
  <si>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</si>
  <si>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</si>
  <si>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</si>
  <si>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</si>
  <si>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</si>
  <si>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</si>
  <si>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</si>
  <si>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</si>
  <si>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</si>
  <si>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</si>
  <si>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</si>
  <si>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</si>
  <si>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</si>
  <si>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</si>
  <si>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</si>
  <si>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</si>
  <si>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</si>
  <si>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</si>
  <si>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</si>
  <si>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</si>
  <si>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</si>
  <si>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</si>
  <si>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</si>
  <si>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</si>
  <si>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</si>
  <si>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</si>
  <si>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</si>
  <si>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</si>
  <si>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</si>
  <si>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</si>
  <si>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</si>
  <si>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</si>
  <si>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</si>
  <si>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</si>
  <si>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</si>
  <si>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</si>
  <si>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</si>
  <si>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</si>
  <si>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</si>
  <si>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</si>
  <si>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</si>
  <si>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</si>
  <si>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</si>
  <si>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</si>
  <si>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</si>
  <si>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</si>
  <si>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</si>
  <si>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</si>
  <si>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</si>
  <si>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</si>
  <si>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</si>
  <si>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</si>
  <si>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</si>
  <si>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</si>
  <si>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</si>
  <si>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</si>
  <si>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</si>
  <si>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</si>
  <si>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</si>
  <si>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</si>
  <si>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</si>
  <si>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</si>
  <si>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</si>
  <si>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</si>
  <si>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</si>
  <si>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</si>
  <si>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</si>
  <si>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</si>
  <si>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</si>
  <si>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</si>
  <si>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</si>
  <si>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</si>
  <si>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</si>
  <si>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</si>
  <si>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</si>
  <si>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</si>
  <si>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</si>
  <si>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</si>
  <si>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</si>
  <si>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</si>
  <si>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</si>
  <si>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</si>
  <si>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</si>
  <si>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</si>
  <si>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</si>
  <si>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</si>
  <si>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</si>
  <si>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</si>
  <si>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</si>
  <si>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</si>
  <si>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</si>
  <si>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</si>
  <si>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</si>
  <si>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</si>
  <si>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</si>
  <si>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</si>
  <si>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</si>
  <si>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</si>
  <si>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</si>
  <si>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</si>
  <si>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</si>
  <si>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</si>
  <si>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</si>
  <si>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</si>
  <si>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</si>
  <si>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</si>
  <si>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</si>
  <si>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</si>
  <si>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</si>
  <si>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</si>
  <si>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</si>
  <si>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</si>
  <si>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</si>
  <si>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</si>
  <si>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</si>
  <si>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</si>
  <si>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</si>
  <si>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</si>
  <si>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</si>
  <si>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</si>
  <si>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</si>
  <si>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</si>
  <si>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</si>
  <si>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</si>
  <si>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</si>
  <si>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</si>
  <si>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</si>
  <si>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</si>
  <si>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</si>
  <si>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</si>
  <si>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</si>
  <si>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</si>
  <si>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</si>
  <si>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</si>
  <si>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</si>
  <si>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</si>
  <si>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</si>
  <si>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</si>
  <si>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</si>
  <si>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</si>
  <si>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</si>
  <si>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</si>
  <si>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</si>
  <si>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</si>
  <si>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</si>
  <si>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</si>
  <si>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</si>
  <si>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</si>
  <si>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</si>
  <si>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</si>
  <si>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</si>
  <si>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</si>
  <si>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</si>
  <si>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</si>
  <si>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</si>
  <si>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</si>
  <si>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</si>
  <si>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</si>
  <si>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</si>
  <si>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</si>
  <si>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</si>
  <si>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</si>
  <si>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</si>
  <si>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</si>
  <si>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</si>
  <si>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</si>
  <si>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</si>
  <si>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</si>
  <si>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</si>
  <si>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</si>
  <si>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</si>
  <si>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</si>
  <si>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</si>
  <si>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</si>
  <si>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</si>
  <si>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</si>
  <si>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</si>
  <si>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</si>
  <si>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</si>
  <si>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</si>
  <si>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</si>
  <si>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</si>
  <si>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</si>
  <si>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</si>
  <si>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</si>
  <si>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</si>
  <si>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</si>
  <si>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</si>
  <si>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</si>
  <si>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</si>
  <si>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</si>
  <si>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</si>
  <si>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</si>
  <si>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</si>
  <si>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</si>
  <si>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</si>
  <si>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</si>
  <si>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</si>
  <si>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</si>
  <si>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</si>
  <si>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</si>
  <si>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</si>
  <si>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</si>
  <si>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</si>
  <si>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</si>
  <si>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</si>
  <si>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</si>
  <si>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</si>
  <si>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</si>
  <si>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</si>
  <si>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</si>
  <si>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</si>
  <si>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</si>
  <si>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</si>
  <si>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</si>
  <si>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</si>
  <si>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</si>
  <si>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</si>
  <si>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</si>
  <si>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</si>
  <si>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</si>
  <si>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</si>
  <si>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</si>
  <si>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</si>
  <si>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</si>
  <si>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</si>
  <si>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</si>
  <si>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</si>
  <si>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</si>
  <si>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</si>
  <si>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</si>
  <si>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</si>
  <si>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</si>
  <si>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</si>
  <si>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</si>
  <si>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</si>
  <si>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</si>
  <si>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</si>
  <si>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</si>
  <si>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</si>
  <si>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</si>
  <si>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</si>
  <si>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</si>
  <si>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</si>
  <si>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</si>
  <si>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</si>
  <si>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</si>
  <si>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</si>
  <si>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</si>
  <si>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</si>
  <si>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</si>
  <si>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</si>
  <si>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</si>
  <si>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</si>
  <si>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</si>
  <si>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</si>
  <si>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</si>
  <si>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</si>
  <si>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</si>
  <si>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</si>
  <si>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</si>
  <si>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</si>
  <si>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</si>
  <si>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</si>
  <si>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</si>
  <si>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</si>
  <si>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</si>
  <si>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</si>
  <si>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</si>
  <si>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</si>
  <si>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</si>
  <si>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</si>
  <si>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</si>
  <si>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</si>
  <si>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</si>
  <si>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</si>
  <si>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</si>
  <si>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</si>
  <si>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</si>
  <si>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</si>
  <si>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</si>
  <si>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</si>
  <si>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</si>
  <si>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</si>
  <si>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</si>
  <si>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</si>
  <si>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</si>
  <si>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</si>
  <si>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</si>
  <si>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</si>
  <si>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</si>
  <si>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</si>
  <si>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</si>
  <si>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</si>
  <si>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</si>
  <si>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</si>
  <si>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</si>
  <si>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</si>
  <si>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</si>
  <si>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</si>
  <si>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</si>
  <si>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</si>
  <si>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</si>
  <si>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</si>
  <si>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</si>
  <si>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</si>
  <si>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</si>
  <si>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</si>
  <si>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</si>
  <si>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</si>
  <si>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</si>
  <si>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</si>
  <si>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</si>
  <si>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</si>
  <si>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</si>
  <si>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</si>
  <si>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</si>
  <si>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</si>
  <si>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</si>
  <si>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</si>
  <si>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</si>
  <si>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</si>
  <si>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</si>
  <si>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</si>
  <si>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</si>
  <si>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</si>
  <si>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</si>
  <si>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</si>
  <si>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</si>
  <si>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</si>
  <si>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</si>
  <si>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</si>
  <si>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</si>
  <si>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</si>
  <si>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</si>
  <si>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</si>
  <si>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</si>
  <si>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</si>
  <si>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</si>
  <si>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</si>
  <si>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</si>
  <si>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</si>
  <si>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</si>
  <si>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</si>
  <si>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</si>
  <si>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</si>
  <si>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</si>
  <si>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</si>
  <si>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</si>
  <si>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</si>
  <si>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</si>
  <si>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</si>
  <si>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</si>
  <si>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</si>
  <si>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</si>
  <si>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</si>
  <si>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</si>
  <si>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</si>
  <si>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</si>
  <si>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</si>
  <si>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</si>
  <si>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</si>
  <si>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</si>
  <si>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</si>
  <si>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</si>
  <si>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</si>
  <si>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</si>
  <si>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</si>
  <si>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</si>
  <si>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</si>
  <si>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</si>
  <si>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</si>
  <si>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</si>
  <si>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</si>
  <si>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</si>
  <si>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</si>
  <si>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</si>
  <si>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</si>
  <si>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</si>
  <si>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</si>
  <si>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</si>
  <si>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</si>
  <si>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</si>
  <si>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</si>
  <si>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</si>
  <si>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</si>
  <si>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</si>
  <si>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</si>
  <si>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</si>
  <si>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</si>
  <si>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</si>
  <si>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</si>
  <si>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</si>
  <si>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</si>
  <si>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</si>
  <si>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</si>
  <si>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</si>
  <si>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</si>
  <si>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</si>
  <si>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</si>
  <si>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</si>
  <si>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</si>
  <si>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</si>
  <si>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</si>
  <si>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</si>
  <si>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</si>
  <si>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</si>
  <si>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</si>
  <si>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</si>
  <si>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</si>
  <si>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</si>
  <si>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</si>
  <si>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</si>
  <si>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</si>
  <si>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</si>
  <si>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</si>
  <si>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</si>
  <si>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</si>
  <si>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</si>
  <si>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</si>
  <si>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</si>
  <si>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</si>
  <si>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</si>
  <si>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</si>
  <si>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</si>
  <si>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</si>
  <si>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</si>
  <si>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</si>
  <si>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</si>
  <si>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</si>
  <si>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</si>
  <si>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</si>
  <si>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</si>
  <si>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</si>
  <si>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</si>
  <si>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</si>
  <si>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</si>
  <si>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</si>
  <si>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</si>
  <si>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</si>
  <si>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</si>
  <si>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</si>
  <si>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</si>
  <si>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</si>
  <si>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</si>
  <si>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</si>
  <si>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</si>
  <si>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</si>
  <si>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</si>
  <si>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</si>
  <si>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</si>
  <si>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</si>
  <si>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</si>
  <si>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</si>
  <si>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</si>
  <si>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</si>
  <si>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</si>
  <si>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</si>
  <si>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</si>
  <si>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</si>
  <si>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</si>
  <si>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</si>
  <si>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</si>
  <si>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</si>
  <si>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</si>
  <si>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</si>
  <si>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</si>
  <si>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</si>
  <si>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</si>
  <si>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</si>
  <si>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</si>
  <si>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</si>
  <si>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</si>
  <si>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</si>
  <si>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</si>
  <si>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</si>
  <si>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</si>
  <si>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</si>
  <si>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</si>
  <si>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</si>
  <si>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</si>
  <si>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</si>
  <si>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</si>
  <si>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</si>
  <si>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</si>
  <si>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</si>
  <si>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</si>
  <si>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</si>
  <si>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</si>
  <si>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</si>
  <si>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</si>
  <si>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</si>
  <si>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</si>
  <si>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</si>
  <si>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</si>
  <si>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</si>
  <si>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</si>
  <si>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</si>
  <si>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</si>
  <si>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</si>
  <si>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</si>
  <si>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</si>
  <si>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</si>
  <si>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</si>
  <si>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</si>
  <si>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</si>
  <si>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</si>
  <si>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</si>
  <si>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</si>
  <si>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</si>
  <si>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</si>
  <si>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</si>
  <si>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</si>
  <si>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</si>
  <si>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</si>
  <si>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</si>
  <si>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</si>
  <si>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</si>
  <si>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</si>
  <si>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</si>
  <si>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</si>
  <si>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</si>
  <si>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</si>
  <si>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</si>
  <si>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</si>
  <si>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</si>
  <si>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</si>
  <si>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</si>
  <si>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</si>
  <si>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</si>
  <si>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</si>
  <si>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</si>
  <si>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</si>
  <si>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</si>
  <si>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</si>
  <si>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</si>
  <si>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</si>
  <si>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</si>
  <si>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</si>
  <si>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</si>
  <si>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</si>
  <si>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</si>
  <si>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</si>
  <si>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</si>
  <si>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</si>
  <si>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</si>
  <si>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</si>
  <si>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</si>
  <si>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</si>
  <si>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</si>
  <si>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</si>
  <si>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</si>
  <si>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</si>
  <si>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</si>
  <si>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</si>
  <si>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</si>
  <si>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</si>
  <si>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</si>
  <si>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</si>
  <si>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</si>
  <si>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</si>
  <si>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</si>
  <si>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</si>
  <si>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</si>
  <si>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</si>
  <si>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</si>
  <si>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</si>
  <si>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</si>
  <si>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</si>
  <si>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</si>
  <si>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</si>
  <si>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</si>
  <si>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</si>
  <si>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</si>
  <si>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</si>
  <si>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</si>
  <si>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</si>
  <si>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</si>
  <si>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</si>
  <si>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</si>
  <si>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</si>
  <si>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</si>
  <si>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</si>
  <si>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</si>
  <si>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</si>
  <si>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</si>
  <si>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</si>
  <si>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</si>
  <si>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</si>
  <si>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</si>
  <si>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</si>
  <si>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</si>
  <si>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</si>
  <si>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</si>
  <si>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</si>
  <si>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</si>
  <si>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</si>
  <si>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</si>
  <si>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</si>
  <si>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</si>
  <si>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</si>
  <si>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</si>
  <si>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</si>
  <si>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</si>
  <si>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</si>
  <si>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</si>
  <si>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</si>
  <si>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</si>
  <si>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</si>
  <si>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</si>
  <si>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</si>
  <si>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</si>
  <si>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</si>
  <si>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</si>
  <si>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</si>
  <si>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</si>
  <si>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</si>
  <si>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</si>
  <si>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</si>
  <si>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</si>
  <si>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</si>
  <si>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</si>
  <si>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</si>
  <si>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</si>
  <si>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</si>
  <si>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</si>
  <si>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</si>
  <si>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</si>
  <si>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</si>
  <si>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</si>
  <si>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</si>
  <si>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</si>
  <si>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</si>
  <si>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</si>
  <si>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</si>
  <si>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</si>
  <si>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</si>
  <si>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</si>
  <si>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</si>
  <si>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</si>
  <si>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</si>
  <si>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</si>
  <si>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</si>
  <si>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</si>
  <si>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</si>
  <si>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</si>
  <si>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</si>
  <si>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</si>
  <si>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</si>
  <si>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</si>
  <si>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</si>
  <si>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</si>
  <si>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</si>
  <si>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</si>
  <si>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</si>
  <si>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</si>
  <si>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</si>
  <si>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</si>
  <si>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</si>
  <si>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</si>
  <si>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</si>
  <si>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</si>
  <si>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</si>
  <si>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</si>
  <si>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</si>
  <si>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</si>
  <si>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</si>
  <si>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</si>
  <si>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</si>
  <si>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</si>
  <si>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</si>
  <si>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</si>
  <si>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</si>
  <si>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</si>
  <si>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</si>
  <si>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</si>
  <si>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</si>
  <si>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</si>
  <si>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</si>
  <si>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</si>
  <si>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</si>
  <si>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</si>
  <si>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</si>
  <si>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</si>
  <si>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</si>
  <si>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</si>
  <si>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</si>
  <si>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</si>
  <si>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</si>
  <si>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</si>
  <si>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</si>
  <si>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</si>
  <si>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</si>
  <si>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</si>
  <si>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</si>
  <si>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</si>
  <si>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</si>
  <si>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</si>
  <si>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</si>
  <si>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</si>
  <si>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</si>
  <si>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</si>
  <si>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</si>
  <si>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</si>
  <si>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</si>
  <si>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</si>
  <si>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</si>
  <si>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</si>
  <si>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</si>
  <si>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</si>
  <si>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</si>
  <si>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</si>
  <si>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</si>
  <si>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</si>
  <si>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</si>
  <si>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</si>
  <si>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</si>
  <si>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</si>
  <si>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</si>
  <si>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</si>
  <si>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</si>
  <si>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</si>
  <si>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</si>
  <si>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</si>
  <si>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</si>
  <si>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</si>
  <si>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</si>
  <si>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</si>
  <si>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</si>
  <si>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</si>
  <si>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</si>
  <si>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</si>
  <si>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</si>
  <si>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</si>
  <si>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</si>
  <si>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</si>
  <si>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</si>
  <si>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</si>
  <si>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</si>
  <si>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</si>
  <si>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</si>
  <si>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</si>
  <si>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</si>
  <si>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</si>
  <si>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</si>
  <si>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</si>
  <si>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</si>
  <si>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</si>
  <si>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</si>
  <si>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</si>
  <si>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</si>
  <si>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</si>
  <si>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</si>
  <si>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</si>
  <si>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</si>
  <si>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</si>
  <si>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</si>
  <si>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</si>
  <si>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</si>
  <si>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</si>
  <si>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</si>
  <si>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</si>
  <si>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</si>
  <si>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</si>
  <si>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</si>
  <si>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</si>
  <si>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</si>
  <si>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</si>
  <si>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</si>
  <si>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</si>
  <si>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</si>
  <si>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</si>
  <si>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</si>
  <si>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</si>
  <si>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</si>
  <si>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</si>
  <si>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</si>
  <si>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</si>
  <si>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</si>
  <si>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</si>
  <si>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</si>
  <si>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</si>
  <si>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</si>
  <si>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</si>
  <si>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</si>
  <si>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</si>
  <si>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</si>
  <si>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</si>
  <si>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</si>
  <si>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</si>
  <si>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</si>
  <si>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</si>
  <si>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</si>
  <si>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</si>
  <si>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</si>
  <si>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</si>
  <si>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</si>
  <si>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</si>
  <si>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</si>
  <si>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</si>
  <si>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</si>
  <si>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</si>
  <si>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</si>
  <si>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</si>
  <si>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</si>
  <si>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</si>
  <si>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</si>
  <si>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</si>
  <si>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</si>
  <si>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</si>
  <si>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</si>
  <si>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</si>
  <si>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</si>
  <si>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</si>
  <si>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</si>
  <si>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</si>
  <si>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</si>
  <si>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</si>
  <si>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</si>
  <si>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</si>
  <si>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</si>
  <si>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</si>
  <si>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</si>
  <si>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</si>
  <si>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</si>
  <si>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</si>
  <si>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</si>
  <si>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</si>
  <si>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</si>
  <si>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</si>
  <si>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</si>
  <si>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</si>
  <si>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</si>
  <si>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</si>
  <si>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</si>
  <si>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</si>
  <si>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</si>
  <si>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</si>
  <si>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</si>
  <si>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</si>
  <si>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</si>
  <si>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</si>
  <si>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</si>
  <si>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</si>
  <si>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</si>
  <si>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</si>
  <si>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</si>
  <si>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</si>
  <si>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</si>
  <si>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</si>
  <si>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</si>
  <si>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</si>
  <si>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</si>
  <si>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</si>
  <si>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</si>
  <si>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</si>
  <si>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</si>
  <si>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</si>
  <si>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</si>
  <si>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</si>
  <si>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</si>
  <si>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</si>
  <si>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</si>
  <si>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</si>
  <si>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</si>
  <si>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</si>
  <si>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</si>
  <si>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</si>
  <si>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</si>
  <si>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</si>
  <si>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</si>
  <si>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</si>
  <si>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</si>
  <si>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</si>
  <si>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</si>
  <si>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</si>
  <si>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</si>
  <si>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</si>
  <si>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</si>
  <si>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</si>
  <si>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</si>
  <si>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</si>
  <si>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</si>
  <si>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</si>
  <si>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</si>
  <si>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</si>
  <si>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</si>
  <si>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</si>
  <si>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</si>
  <si>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</si>
  <si>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</si>
  <si>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</si>
  <si>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</si>
  <si>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</si>
  <si>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</si>
  <si>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</si>
  <si>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</si>
  <si>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</si>
  <si>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</si>
  <si>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</si>
  <si>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</si>
  <si>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</si>
  <si>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</si>
  <si>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</si>
  <si>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</si>
  <si>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</si>
  <si>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</si>
  <si>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</si>
  <si>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</si>
  <si>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</si>
  <si>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</si>
  <si>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</si>
  <si>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</si>
  <si>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</si>
  <si>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</si>
  <si>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</si>
  <si>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</si>
  <si>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</si>
  <si>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</si>
  <si>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</si>
  <si>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</si>
  <si>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</si>
  <si>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</si>
  <si>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</si>
  <si>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</si>
  <si>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</si>
  <si>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</si>
  <si>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</si>
  <si>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</si>
  <si>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</si>
  <si>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</si>
  <si>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</si>
  <si>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</si>
  <si>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</si>
  <si>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</si>
  <si>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</si>
  <si>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</si>
  <si>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</si>
  <si>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</si>
  <si>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</si>
  <si>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</si>
  <si>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</si>
  <si>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</si>
  <si>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</si>
  <si>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</si>
  <si>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</si>
  <si>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</si>
  <si>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</si>
  <si>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</si>
  <si>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</si>
  <si>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</si>
  <si>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</si>
  <si>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</si>
  <si>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</si>
  <si>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</si>
  <si>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</si>
  <si>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</si>
  <si>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</si>
  <si>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</si>
  <si>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</si>
  <si>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</si>
  <si>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</si>
  <si>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</si>
  <si>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</si>
  <si>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</si>
  <si>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</si>
  <si>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</si>
  <si>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</si>
  <si>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</si>
  <si>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</si>
  <si>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</si>
  <si>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</si>
  <si>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</si>
  <si>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</si>
  <si>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</si>
  <si>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</si>
  <si>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</si>
  <si>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</si>
  <si>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</si>
  <si>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</si>
  <si>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</si>
  <si>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</si>
  <si>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</si>
  <si>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</si>
  <si>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</si>
  <si>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</si>
  <si>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</si>
  <si>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</si>
  <si>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</si>
  <si>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</si>
  <si>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</si>
  <si>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</si>
  <si>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</si>
  <si>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</si>
  <si>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</si>
  <si>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</si>
  <si>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</si>
  <si>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</si>
  <si>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</si>
  <si>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</si>
  <si>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</si>
  <si>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</si>
  <si>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</si>
  <si>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</si>
  <si>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</si>
  <si>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</si>
  <si>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</si>
  <si>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</si>
  <si>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</si>
  <si>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</si>
  <si>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</si>
  <si>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</si>
  <si>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</si>
  <si>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</si>
  <si>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</si>
  <si>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</si>
  <si>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</si>
  <si>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</si>
  <si>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</si>
  <si>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</si>
  <si>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</si>
  <si>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</si>
  <si>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</si>
  <si>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</si>
  <si>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</si>
  <si>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</si>
  <si>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</si>
  <si>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</si>
  <si>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</si>
  <si>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</si>
  <si>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</si>
  <si>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</si>
  <si>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</si>
  <si>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</si>
  <si>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</si>
  <si>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</si>
  <si>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</si>
  <si>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</si>
  <si>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</si>
  <si>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</si>
  <si>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</si>
  <si>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</si>
  <si>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</si>
  <si>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</si>
  <si>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</si>
  <si>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</si>
  <si>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</si>
  <si>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</si>
  <si>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</si>
  <si>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</si>
  <si>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</si>
  <si>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</si>
  <si>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</si>
  <si>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</si>
  <si>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</si>
  <si>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</si>
  <si>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</si>
  <si>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</si>
  <si>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</si>
  <si>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</si>
  <si>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</si>
  <si>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</si>
  <si>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</si>
  <si>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</si>
  <si>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</si>
  <si>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</si>
  <si>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</si>
  <si>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</si>
  <si>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</si>
  <si>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</si>
  <si>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</si>
  <si>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</si>
  <si>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</si>
  <si>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</si>
  <si>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</si>
  <si>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</si>
  <si>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</si>
  <si>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</si>
  <si>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</si>
  <si>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</si>
  <si>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</si>
  <si>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</si>
  <si>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</si>
  <si>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</si>
  <si>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</si>
  <si>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</si>
  <si>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</si>
  <si>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</si>
  <si>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</si>
  <si>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</si>
  <si>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</si>
  <si>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</si>
  <si>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</si>
  <si>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</si>
  <si>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</si>
  <si>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</si>
  <si>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</si>
  <si>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</si>
  <si>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</si>
  <si>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</si>
  <si>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</si>
  <si>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</si>
  <si>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</si>
  <si>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</si>
  <si>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</si>
  <si>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</si>
  <si>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</si>
  <si>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</si>
  <si>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</si>
  <si>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</si>
  <si>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</si>
  <si>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</si>
  <si>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</si>
  <si>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</si>
  <si>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</si>
  <si>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</si>
  <si>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</si>
  <si>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</si>
  <si>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</si>
  <si>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</si>
  <si>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</si>
  <si>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</si>
  <si>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</si>
  <si>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</si>
  <si>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</si>
  <si>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</si>
  <si>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</si>
  <si>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</si>
  <si>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</si>
  <si>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</si>
  <si>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</si>
  <si>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</si>
  <si>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</si>
  <si>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</si>
  <si>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</si>
  <si>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</si>
  <si>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</si>
  <si>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</si>
  <si>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</si>
  <si>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</si>
  <si>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</si>
  <si>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</si>
  <si>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</si>
  <si>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</si>
  <si>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</si>
  <si>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</si>
  <si>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</si>
  <si>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</si>
  <si>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</si>
  <si>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</si>
  <si>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</si>
  <si>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</si>
  <si>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</si>
  <si>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</si>
  <si>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</si>
  <si>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</si>
  <si>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</si>
  <si>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</si>
  <si>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</si>
  <si>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</si>
  <si>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</si>
  <si>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</si>
  <si>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</si>
  <si>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</si>
  <si>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</si>
  <si>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</si>
  <si>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</si>
  <si>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</si>
  <si>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</si>
  <si>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</si>
  <si>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</si>
  <si>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</si>
  <si>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</si>
  <si>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</si>
  <si>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</si>
  <si>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</si>
  <si>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</si>
  <si>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</si>
  <si>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</si>
  <si>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</si>
  <si>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</si>
  <si>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</si>
  <si>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</si>
  <si>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</si>
  <si>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</si>
  <si>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</si>
  <si>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</si>
  <si>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</si>
  <si>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</si>
  <si>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</si>
  <si>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</si>
  <si>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</si>
  <si>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</si>
  <si>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</si>
  <si>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</si>
  <si>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</si>
  <si>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</si>
  <si>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</si>
  <si>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</si>
  <si>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</si>
  <si>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</si>
  <si>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</si>
  <si>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</si>
  <si>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</si>
  <si>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</si>
  <si>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</si>
  <si>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</si>
  <si>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</si>
  <si>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</si>
  <si>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</si>
  <si>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</si>
  <si>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</si>
  <si>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</si>
  <si>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</si>
  <si>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</si>
  <si>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</si>
  <si>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</si>
  <si>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</si>
  <si>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</si>
  <si>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</si>
  <si>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</si>
  <si>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</si>
  <si>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</si>
  <si>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</si>
  <si>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</si>
  <si>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</si>
  <si>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</si>
  <si>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</si>
  <si>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</si>
  <si>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</si>
  <si>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</si>
  <si>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</si>
  <si>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</si>
  <si>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</si>
  <si>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</si>
  <si>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</si>
  <si>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</si>
  <si>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</si>
  <si>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</si>
  <si>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</si>
  <si>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</si>
  <si>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</si>
  <si>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</si>
  <si>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</si>
  <si>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</si>
  <si>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</si>
  <si>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</si>
  <si>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</si>
  <si>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</si>
  <si>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</si>
  <si>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</si>
  <si>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</si>
  <si>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</si>
  <si>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</si>
  <si>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</si>
  <si>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</si>
  <si>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</si>
  <si>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</si>
  <si>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</si>
  <si>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</si>
  <si>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</si>
  <si>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</si>
  <si>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</si>
  <si>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</si>
  <si>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</si>
  <si>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</si>
  <si>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</si>
  <si>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</si>
  <si>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</si>
  <si>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</si>
  <si>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</si>
  <si>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</si>
  <si>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</si>
  <si>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</si>
  <si>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</si>
  <si>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</si>
  <si>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</si>
  <si>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</si>
  <si>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</si>
  <si>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</si>
  <si>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</si>
  <si>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</si>
  <si>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</si>
  <si>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</si>
  <si>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</si>
  <si>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</si>
  <si>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</si>
  <si>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</si>
  <si>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</si>
  <si>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</si>
  <si>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</si>
  <si>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</si>
  <si>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</si>
  <si>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</si>
  <si>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</si>
  <si>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</si>
  <si>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</si>
  <si>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</si>
  <si>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</si>
  <si>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</si>
  <si>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</si>
  <si>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</si>
  <si>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</si>
  <si>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</si>
  <si>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</si>
  <si>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</si>
  <si>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</si>
  <si>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</si>
  <si>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</si>
  <si>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</si>
  <si>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</si>
  <si>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</si>
  <si>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</si>
  <si>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</si>
  <si>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</si>
  <si>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</si>
  <si>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</si>
  <si>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</si>
  <si>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</si>
  <si>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</si>
  <si>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</si>
  <si>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</si>
  <si>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</si>
  <si>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</si>
  <si>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</si>
  <si>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</si>
  <si>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</si>
  <si>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</si>
  <si>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</si>
  <si>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</si>
  <si>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</si>
  <si>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</si>
  <si>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</si>
  <si>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</si>
  <si>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</si>
  <si>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</si>
  <si>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</si>
  <si>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</si>
  <si>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</si>
  <si>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</si>
  <si>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</si>
  <si>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</si>
  <si>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</si>
  <si>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</si>
  <si>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</si>
  <si>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</si>
  <si>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</si>
  <si>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</si>
  <si>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</si>
  <si>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</si>
  <si>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</si>
  <si>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</si>
  <si>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</si>
  <si>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</si>
  <si>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</si>
  <si>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</si>
  <si>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</si>
  <si>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</si>
  <si>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</si>
  <si>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</si>
  <si>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</si>
  <si>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</si>
  <si>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</si>
  <si>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</si>
  <si>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</si>
  <si>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</si>
  <si>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</si>
  <si>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</si>
  <si>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</si>
  <si>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</si>
  <si>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</si>
  <si>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</si>
  <si>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</si>
  <si>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</si>
  <si>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</si>
  <si>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</si>
  <si>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</si>
  <si>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</si>
  <si>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</si>
  <si>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</si>
  <si>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</si>
  <si>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</si>
  <si>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</si>
  <si>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</si>
  <si>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</si>
  <si>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</si>
  <si>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</si>
  <si>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</si>
  <si>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</si>
  <si>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</si>
  <si>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</si>
  <si>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</si>
  <si>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</si>
  <si>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</si>
  <si>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</si>
  <si>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</si>
  <si>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</si>
  <si>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</si>
  <si>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</si>
  <si>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</si>
  <si>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</si>
  <si>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</si>
  <si>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</si>
  <si>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</si>
  <si>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</si>
  <si>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</si>
  <si>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</si>
  <si>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</si>
  <si>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</si>
  <si>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</si>
  <si>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</si>
  <si>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</si>
  <si>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</si>
  <si>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</si>
  <si>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</si>
  <si>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</si>
  <si>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</si>
  <si>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</si>
  <si>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</si>
  <si>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</si>
  <si>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</si>
  <si>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</si>
  <si>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</si>
  <si>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</si>
  <si>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</si>
  <si>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</si>
  <si>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</si>
  <si>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</si>
  <si>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</si>
  <si>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</si>
  <si>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</si>
  <si>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</si>
  <si>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</si>
  <si>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</si>
  <si>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</si>
  <si>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</si>
  <si>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</si>
  <si>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</si>
  <si>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</si>
  <si>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</si>
  <si>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</si>
  <si>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</si>
  <si>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</si>
  <si>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</si>
  <si>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</si>
  <si>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</si>
  <si>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</si>
  <si>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</si>
  <si>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</si>
  <si>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</si>
  <si>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</si>
  <si>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</si>
  <si>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</si>
  <si>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</si>
  <si>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</si>
  <si>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</si>
  <si>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</si>
  <si>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</si>
  <si>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</si>
  <si>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</si>
  <si>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</si>
  <si>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</si>
  <si>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</si>
  <si>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</si>
  <si>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</si>
  <si>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</si>
  <si>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</si>
  <si>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</si>
  <si>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</si>
  <si>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</si>
  <si>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</si>
  <si>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</si>
  <si>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</si>
  <si>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</si>
  <si>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</si>
  <si>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</si>
  <si>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</si>
  <si>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</si>
  <si>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</si>
  <si>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</si>
  <si>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</si>
  <si>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</si>
  <si>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</si>
  <si>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</si>
  <si>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</si>
  <si>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</si>
  <si>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</si>
  <si>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</si>
  <si>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</si>
  <si>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</si>
  <si>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</si>
  <si>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</si>
  <si>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</si>
  <si>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</si>
  <si>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</si>
  <si>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</si>
  <si>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</si>
  <si>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</si>
  <si>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</si>
  <si>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</si>
  <si>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</si>
  <si>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</si>
  <si>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</si>
  <si>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</si>
  <si>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</si>
  <si>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</si>
  <si>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</si>
  <si>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</si>
  <si>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</si>
  <si>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</si>
  <si>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</si>
  <si>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</si>
  <si>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</si>
  <si>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</si>
  <si>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</si>
  <si>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</si>
  <si>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</si>
  <si>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</si>
  <si>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</si>
  <si>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</si>
  <si>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</si>
  <si>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</si>
  <si>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</si>
  <si>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</si>
  <si>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</si>
  <si>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</si>
  <si>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</si>
  <si>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</si>
  <si>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</si>
  <si>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</si>
  <si>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</si>
  <si>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</si>
  <si>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</si>
  <si>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</si>
  <si>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</si>
  <si>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</si>
  <si>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</si>
  <si>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</si>
  <si>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</si>
  <si>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</si>
  <si>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</si>
  <si>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</si>
  <si>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</si>
  <si>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</si>
  <si>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</si>
  <si>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</si>
  <si>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</si>
  <si>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</si>
  <si>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</si>
  <si>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</si>
  <si>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</si>
  <si>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</si>
  <si>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</si>
  <si>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</si>
  <si>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</si>
  <si>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</si>
  <si>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</si>
  <si>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</si>
  <si>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</si>
  <si>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</si>
  <si>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</si>
  <si>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</si>
  <si>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</si>
  <si>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</si>
  <si>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</si>
  <si>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</si>
  <si>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</si>
  <si>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</si>
  <si>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</si>
  <si>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</si>
  <si>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</si>
  <si>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</si>
  <si>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</si>
  <si>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</si>
  <si>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</si>
  <si>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</si>
  <si>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</si>
  <si>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</si>
  <si>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</si>
  <si>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</si>
  <si>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</si>
  <si>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</si>
  <si>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</si>
  <si>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</si>
  <si>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</si>
  <si>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</si>
  <si>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</si>
  <si>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</si>
  <si>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</si>
  <si>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</si>
  <si>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</si>
  <si>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</si>
  <si>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</si>
  <si>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</si>
  <si>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</si>
  <si>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</si>
  <si>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</si>
  <si>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</si>
  <si>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</si>
  <si>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</si>
  <si>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</si>
  <si>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</si>
  <si>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</si>
  <si>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</si>
  <si>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</si>
  <si>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</si>
  <si>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</si>
  <si>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</si>
  <si>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</si>
  <si>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</si>
  <si>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</si>
  <si>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</si>
  <si>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</si>
  <si>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</si>
  <si>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</si>
  <si>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</si>
  <si>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</si>
  <si>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</si>
  <si>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</si>
  <si>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</si>
  <si>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</si>
  <si>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</si>
  <si>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</si>
  <si>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</si>
  <si>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</si>
  <si>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</si>
  <si>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</si>
  <si>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</si>
  <si>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</si>
  <si>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</si>
  <si>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</si>
  <si>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</si>
  <si>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</si>
  <si>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</si>
  <si>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</si>
  <si>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</si>
  <si>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</si>
  <si>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</si>
  <si>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</si>
  <si>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</si>
  <si>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</si>
  <si>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</si>
  <si>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</si>
  <si>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</si>
  <si>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</si>
  <si>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</si>
  <si>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</si>
  <si>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</si>
  <si>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</si>
  <si>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</si>
  <si>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</si>
  <si>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</si>
  <si>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</si>
  <si>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</si>
  <si>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</si>
  <si>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</si>
  <si>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</si>
  <si>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</si>
  <si>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</si>
  <si>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</si>
  <si>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</si>
  <si>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</si>
  <si>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</si>
  <si>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</si>
  <si>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</si>
  <si>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</si>
  <si>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</si>
  <si>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</si>
  <si>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</si>
  <si>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</si>
  <si>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</si>
  <si>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</si>
  <si>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</si>
  <si>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</si>
  <si>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</si>
  <si>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</si>
  <si>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</si>
  <si>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</si>
  <si>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</si>
  <si>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</si>
  <si>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</si>
  <si>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</si>
  <si>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</si>
  <si>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</si>
  <si>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</si>
  <si>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</si>
  <si>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</si>
  <si>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</si>
  <si>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</si>
  <si>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</si>
  <si>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</si>
  <si>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</si>
  <si>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</si>
  <si>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</si>
  <si>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</si>
  <si>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</si>
  <si>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</si>
  <si>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</si>
  <si>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</si>
  <si>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</si>
  <si>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</si>
  <si>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</si>
  <si>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</si>
  <si>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</si>
  <si>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</si>
  <si>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</si>
  <si>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</si>
  <si>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</si>
  <si>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</si>
  <si>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</si>
  <si>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</si>
  <si>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</si>
  <si>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</si>
  <si>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</si>
  <si>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</si>
  <si>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</si>
  <si>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</si>
  <si>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</si>
  <si>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</si>
  <si>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</si>
  <si>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</si>
  <si>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</si>
  <si>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</si>
  <si>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</si>
  <si>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</si>
  <si>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</si>
  <si>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</si>
  <si>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</si>
  <si>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</si>
  <si>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</si>
  <si>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</si>
  <si>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</si>
  <si>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</si>
  <si>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</si>
  <si>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</si>
  <si>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</si>
  <si>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</si>
  <si>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</si>
  <si>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</si>
  <si>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</si>
  <si>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</si>
  <si>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</si>
  <si>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</si>
  <si>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</si>
  <si>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</si>
  <si>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</si>
  <si>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</si>
  <si>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</si>
  <si>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</si>
  <si>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</si>
  <si>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</si>
  <si>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</si>
  <si>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</si>
  <si>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</si>
  <si>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</si>
  <si>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</si>
  <si>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</si>
  <si>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</si>
  <si>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</si>
  <si>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</si>
  <si>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</si>
  <si>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</si>
  <si>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</si>
  <si>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</si>
  <si>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</si>
  <si>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</si>
  <si>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</si>
  <si>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</si>
  <si>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</si>
  <si>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</si>
  <si>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</si>
  <si>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</si>
  <si>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</si>
  <si>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</si>
  <si>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</si>
  <si>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</si>
  <si>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</si>
  <si>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</si>
  <si>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</si>
  <si>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</si>
  <si>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</si>
  <si>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</si>
  <si>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</si>
  <si>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</si>
  <si>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</si>
  <si>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</si>
  <si>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</si>
  <si>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</si>
  <si>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</si>
  <si>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</si>
  <si>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</si>
  <si>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</si>
  <si>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</si>
  <si>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</si>
  <si>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</si>
  <si>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</si>
  <si>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</si>
  <si>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</si>
  <si>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</si>
  <si>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</si>
  <si>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</si>
  <si>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</si>
  <si>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</si>
  <si>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</si>
  <si>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</si>
  <si>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</si>
  <si>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</si>
  <si>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</si>
  <si>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</si>
  <si>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</si>
  <si>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</si>
  <si>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</si>
  <si>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</si>
  <si>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</si>
  <si>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</si>
  <si>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</si>
  <si>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</si>
  <si>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</si>
  <si>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</si>
  <si>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</si>
  <si>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</si>
  <si>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</si>
  <si>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</si>
  <si>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</si>
  <si>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</si>
  <si>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</si>
  <si>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</si>
  <si>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</si>
  <si>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</si>
  <si>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</si>
  <si>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</si>
  <si>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</si>
  <si>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</si>
  <si>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</si>
  <si>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</si>
  <si>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</si>
  <si>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</si>
  <si>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</si>
  <si>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</si>
  <si>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</si>
  <si>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</si>
  <si>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</si>
  <si>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</si>
  <si>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</si>
  <si>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</si>
  <si>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</si>
  <si>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</si>
  <si>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</si>
  <si>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</si>
  <si>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</si>
  <si>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</si>
  <si>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</si>
  <si>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</si>
  <si>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</si>
  <si>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</si>
  <si>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</si>
  <si>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</si>
  <si>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</si>
  <si>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</si>
  <si>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</si>
  <si>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</si>
  <si>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</si>
  <si>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</si>
  <si>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</si>
  <si>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</si>
  <si>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</si>
  <si>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</si>
  <si>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</si>
  <si>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</si>
  <si>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</si>
  <si>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</si>
  <si>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</si>
  <si>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</si>
  <si>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</si>
  <si>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</si>
  <si>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</si>
  <si>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</si>
  <si>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</si>
  <si>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</si>
  <si>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</si>
  <si>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</si>
  <si>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</si>
  <si>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</si>
  <si>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</si>
  <si>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</si>
  <si>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</si>
  <si>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</si>
  <si>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</si>
  <si>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</si>
  <si>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</si>
  <si>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</si>
  <si>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</si>
  <si>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</si>
  <si>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</si>
  <si>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</si>
  <si>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</si>
  <si>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</si>
  <si>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</si>
  <si>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</si>
  <si>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</si>
  <si>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</si>
  <si>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</si>
  <si>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</si>
  <si>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</si>
  <si>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</si>
  <si>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</si>
  <si>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</si>
  <si>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</si>
  <si>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</si>
  <si>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</si>
  <si>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</si>
  <si>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</si>
  <si>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</si>
  <si>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</si>
  <si>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</si>
  <si>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</si>
  <si>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</si>
  <si>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</si>
  <si>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</si>
  <si>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</si>
  <si>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</si>
  <si>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</si>
  <si>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</si>
  <si>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</si>
  <si>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</si>
  <si>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</si>
  <si>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</si>
  <si>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</si>
  <si>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</si>
  <si>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</si>
  <si>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</si>
  <si>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</si>
  <si>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</si>
  <si>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</si>
  <si>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</si>
  <si>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</si>
  <si>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</si>
  <si>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</si>
  <si>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</si>
  <si>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</si>
  <si>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</si>
  <si>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</si>
  <si>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</si>
  <si>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</si>
  <si>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</si>
  <si>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</si>
  <si>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</si>
  <si>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</si>
  <si>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</si>
  <si>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</si>
  <si>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</si>
  <si>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</si>
  <si>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</si>
  <si>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</si>
  <si>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</si>
  <si>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</si>
  <si>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</si>
  <si>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</si>
  <si>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</si>
  <si>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</si>
  <si>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</si>
  <si>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</si>
  <si>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</si>
  <si>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</si>
  <si>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</si>
  <si>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</si>
  <si>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</si>
  <si>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</si>
  <si>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</si>
  <si>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</si>
  <si>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</si>
  <si>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</si>
  <si>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</si>
  <si>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</si>
  <si>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</si>
  <si>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</si>
  <si>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</si>
  <si>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</si>
  <si>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</si>
  <si>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</si>
  <si>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</si>
  <si>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</si>
  <si>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</si>
  <si>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</si>
  <si>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</si>
  <si>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</si>
  <si>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</si>
  <si>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</si>
  <si>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</si>
  <si>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</si>
  <si>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</si>
  <si>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</si>
  <si>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</si>
  <si>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</si>
  <si>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</si>
  <si>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</si>
  <si>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</si>
  <si>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</si>
  <si>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</si>
  <si>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</si>
  <si>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</si>
  <si>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</si>
  <si>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</si>
  <si>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</si>
  <si>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</si>
  <si>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</si>
  <si>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</si>
  <si>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</si>
  <si>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</si>
  <si>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</si>
  <si>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</si>
  <si>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</si>
  <si>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</si>
  <si>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</si>
  <si>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</si>
  <si>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</si>
  <si>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</si>
  <si>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</si>
  <si>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</si>
  <si>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</si>
  <si>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</si>
  <si>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</si>
  <si>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</si>
  <si>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</si>
  <si>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</si>
  <si>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</si>
  <si>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</si>
  <si>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</si>
  <si>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</si>
  <si>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</si>
  <si>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</si>
  <si>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</si>
  <si>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</si>
  <si>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</si>
  <si>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</si>
  <si>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</si>
  <si>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</si>
  <si>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</si>
  <si>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</si>
  <si>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</si>
  <si>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</si>
  <si>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</si>
  <si>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</si>
  <si>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</si>
  <si>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</si>
  <si>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</si>
  <si>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</si>
  <si>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</si>
  <si>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</si>
  <si>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</si>
  <si>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</si>
  <si>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</si>
  <si>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</si>
  <si>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</si>
  <si>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</si>
  <si>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</si>
  <si>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</si>
  <si>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</si>
  <si>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</si>
  <si>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</si>
  <si>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</si>
  <si>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</si>
  <si>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</si>
  <si>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</si>
  <si>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</si>
  <si>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</si>
  <si>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</si>
  <si>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</si>
  <si>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</si>
  <si>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</si>
  <si>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</si>
  <si>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</si>
  <si>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</si>
  <si>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</si>
  <si>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</si>
  <si>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</si>
  <si>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</si>
  <si>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</si>
  <si>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</si>
  <si>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</si>
  <si>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</si>
  <si>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</si>
  <si>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</si>
  <si>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</si>
  <si>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</si>
  <si>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</si>
  <si>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</si>
  <si>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</si>
  <si>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</si>
  <si>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</si>
  <si>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</si>
  <si>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</si>
  <si>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</si>
  <si>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</si>
  <si>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</si>
  <si>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</si>
  <si>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</si>
  <si>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</si>
  <si>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</si>
  <si>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</si>
  <si>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</si>
  <si>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</si>
  <si>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</si>
  <si>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</si>
  <si>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</si>
  <si>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</si>
  <si>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</si>
  <si>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</si>
  <si>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</si>
  <si>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</si>
  <si>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</si>
  <si>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</si>
  <si>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</si>
  <si>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</si>
  <si>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</si>
  <si>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</si>
  <si>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</si>
  <si>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</si>
  <si>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</si>
  <si>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</si>
  <si>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</si>
  <si>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</si>
  <si>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</si>
  <si>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</si>
  <si>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</si>
  <si>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</si>
  <si>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</si>
  <si>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</si>
  <si>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</si>
  <si>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</si>
  <si>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</si>
  <si>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</si>
  <si>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</si>
  <si>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</si>
  <si>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</si>
  <si>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</si>
  <si>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</si>
  <si>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</si>
  <si>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</si>
  <si>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</si>
  <si>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</si>
  <si>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</si>
  <si>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</si>
  <si>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</si>
  <si>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</si>
  <si>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</si>
  <si>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</si>
  <si>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</si>
  <si>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</si>
  <si>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</si>
  <si>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</si>
  <si>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</si>
  <si>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</si>
  <si>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</si>
  <si>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</si>
  <si>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</si>
  <si>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</si>
  <si>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</si>
  <si>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</si>
  <si>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</si>
  <si>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</si>
  <si>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</si>
  <si>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</si>
  <si>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</si>
  <si>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</si>
  <si>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</si>
  <si>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</si>
  <si>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</si>
  <si>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</si>
  <si>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</si>
  <si>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</si>
  <si>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</si>
  <si>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</si>
  <si>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</si>
  <si>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</si>
  <si>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</si>
  <si>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</si>
  <si>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</si>
  <si>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</si>
  <si>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</si>
  <si>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</si>
  <si>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</si>
  <si>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</si>
  <si>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</si>
  <si>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</si>
  <si>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</si>
  <si>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</si>
  <si>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</si>
  <si>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</si>
  <si>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</si>
  <si>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</si>
  <si>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</si>
  <si>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</si>
  <si>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</si>
  <si>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</si>
  <si>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</si>
  <si>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</si>
  <si>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</si>
  <si>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</si>
  <si>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</si>
  <si>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</si>
  <si>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</si>
  <si>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</si>
  <si>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</si>
  <si>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</si>
  <si>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</si>
  <si>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</si>
  <si>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</si>
  <si>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</si>
  <si>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</si>
  <si>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</si>
  <si>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</si>
  <si>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</si>
  <si>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</si>
  <si>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</si>
  <si>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</si>
  <si>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</si>
  <si>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</si>
  <si>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</si>
  <si>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</si>
  <si>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</si>
  <si>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</si>
  <si>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</si>
  <si>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</si>
  <si>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</si>
  <si>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</si>
  <si>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</si>
  <si>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</si>
  <si>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</si>
  <si>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</si>
  <si>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</si>
  <si>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</si>
  <si>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</si>
  <si>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</si>
  <si>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</si>
  <si>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</si>
  <si>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</si>
  <si>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</si>
  <si>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</si>
  <si>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</si>
  <si>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</si>
  <si>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</si>
  <si>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</si>
  <si>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</si>
  <si>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</si>
  <si>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</si>
  <si>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</si>
  <si>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</si>
  <si>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</si>
  <si>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</si>
  <si>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</si>
  <si>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</si>
  <si>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</si>
  <si>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</si>
  <si>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</si>
  <si>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</si>
  <si>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</si>
  <si>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</si>
  <si>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</si>
  <si>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</si>
  <si>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</si>
  <si>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</si>
  <si>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</si>
  <si>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</si>
  <si>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</si>
  <si>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</si>
  <si>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</si>
  <si>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</si>
  <si>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</si>
  <si>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</si>
  <si>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</si>
  <si>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</si>
  <si>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</si>
  <si>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</si>
  <si>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</si>
  <si>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</si>
  <si>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</si>
  <si>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</si>
  <si>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</si>
  <si>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</si>
  <si>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</si>
  <si>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</si>
  <si>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</si>
  <si>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</si>
  <si>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</si>
  <si>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</si>
  <si>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</si>
  <si>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</si>
  <si>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</si>
  <si>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</si>
  <si>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</si>
  <si>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</si>
  <si>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</si>
  <si>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</si>
  <si>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</si>
  <si>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</si>
  <si>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</si>
  <si>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</si>
  <si>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</si>
  <si>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</si>
  <si>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</si>
  <si>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</si>
  <si>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</si>
  <si>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</si>
  <si>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</si>
  <si>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</si>
  <si>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</si>
  <si>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</si>
  <si>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</si>
  <si>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</si>
  <si>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</si>
  <si>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</si>
  <si>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</si>
  <si>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</si>
  <si>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</si>
  <si>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</si>
  <si>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</si>
  <si>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</si>
  <si>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</si>
  <si>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</si>
  <si>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</si>
  <si>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</si>
  <si>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</si>
  <si>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</si>
  <si>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</si>
  <si>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</si>
  <si>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</si>
  <si>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</si>
  <si>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</si>
  <si>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</si>
  <si>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</si>
  <si>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</si>
  <si>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</si>
  <si>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</si>
  <si>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</si>
  <si>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</si>
  <si>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</si>
  <si>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</si>
  <si>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</si>
  <si>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</si>
  <si>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</si>
  <si>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</si>
  <si>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</si>
  <si>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</si>
  <si>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</si>
  <si>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</si>
  <si>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</si>
  <si>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</si>
  <si>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</si>
  <si>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</si>
  <si>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</si>
  <si>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</si>
  <si>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</si>
  <si>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</si>
  <si>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</si>
  <si>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</si>
  <si>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</si>
  <si>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</si>
  <si>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</si>
  <si>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</si>
  <si>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</si>
  <si>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</si>
  <si>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</si>
  <si>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</si>
  <si>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</si>
  <si>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</si>
  <si>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</si>
  <si>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</si>
  <si>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</si>
  <si>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</si>
  <si>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</si>
  <si>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</si>
  <si>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</si>
  <si>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</si>
  <si>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</si>
  <si>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</si>
  <si>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</si>
  <si>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</si>
  <si>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</si>
  <si>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</si>
  <si>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</si>
  <si>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</si>
  <si>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</si>
  <si>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</si>
  <si>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</si>
  <si>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</si>
  <si>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</si>
  <si>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</si>
  <si>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</si>
  <si>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</si>
  <si>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</si>
  <si>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</si>
  <si>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</si>
  <si>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</si>
  <si>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</si>
  <si>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</si>
  <si>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</si>
  <si>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</si>
  <si>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</si>
  <si>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</si>
  <si>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</si>
  <si>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</si>
  <si>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</si>
  <si>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</si>
  <si>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</si>
  <si>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</si>
  <si>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</si>
  <si>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</si>
  <si>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</si>
  <si>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</si>
  <si>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</si>
  <si>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</si>
  <si>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</si>
  <si>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</si>
  <si>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</si>
  <si>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</si>
  <si>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</si>
  <si>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</si>
  <si>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</si>
  <si>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</si>
  <si>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</si>
  <si>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</si>
  <si>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</si>
  <si>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</si>
  <si>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</si>
  <si>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</si>
  <si>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</si>
  <si>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</si>
  <si>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</si>
  <si>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</si>
  <si>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</si>
  <si>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</si>
  <si>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</si>
  <si>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</si>
  <si>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</si>
  <si>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</si>
  <si>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</si>
  <si>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</si>
  <si>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</si>
  <si>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</si>
  <si>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</si>
  <si>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</si>
  <si>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</si>
  <si>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</si>
  <si>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</si>
  <si>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</si>
  <si>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</si>
  <si>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</si>
  <si>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</si>
  <si>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</si>
  <si>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</si>
  <si>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</si>
  <si>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</si>
  <si>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</si>
  <si>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</si>
  <si>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</si>
  <si>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</si>
  <si>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</si>
  <si>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</si>
  <si>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</si>
  <si>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</si>
  <si>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</si>
  <si>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</si>
  <si>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</si>
  <si>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</si>
  <si>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</si>
  <si>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</si>
  <si>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</si>
  <si>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</si>
  <si>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</si>
  <si>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</si>
  <si>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</si>
  <si>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</si>
  <si>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</si>
  <si>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</si>
  <si>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</si>
  <si>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</si>
  <si>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</si>
  <si>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</si>
  <si>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</si>
  <si>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</si>
  <si>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</si>
  <si>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</si>
  <si>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</si>
  <si>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</si>
  <si>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</si>
  <si>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</si>
  <si>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</si>
  <si>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</si>
  <si>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</si>
  <si>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</si>
  <si>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</si>
  <si>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</si>
  <si>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</si>
  <si>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</si>
  <si>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</si>
  <si>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</si>
  <si>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</si>
  <si>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</si>
  <si>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</si>
  <si>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</si>
  <si>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</si>
  <si>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</si>
  <si>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</si>
  <si>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</si>
  <si>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</si>
  <si>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</si>
  <si>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</si>
  <si>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</si>
  <si>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</si>
  <si>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</si>
  <si>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</si>
  <si>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</si>
  <si>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</si>
  <si>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</si>
  <si>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</si>
  <si>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</si>
  <si>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</si>
  <si>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</si>
  <si>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</si>
  <si>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</si>
  <si>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</si>
  <si>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</si>
  <si>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</si>
  <si>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</si>
  <si>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</si>
  <si>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</si>
  <si>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</si>
  <si>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</si>
  <si>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</si>
  <si>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</si>
  <si>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</si>
  <si>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</si>
  <si>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</si>
  <si>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</si>
  <si>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</si>
  <si>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</si>
  <si>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</si>
  <si>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</si>
  <si>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</si>
  <si>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</si>
  <si>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</si>
  <si>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</si>
  <si>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</si>
  <si>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</si>
  <si>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</si>
  <si>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</si>
  <si>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</si>
  <si>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</si>
  <si>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</si>
  <si>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</si>
  <si>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</si>
  <si>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</si>
  <si>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</si>
  <si>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</si>
  <si>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</si>
  <si>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</si>
  <si>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</si>
  <si>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</si>
  <si>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</si>
  <si>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</si>
  <si>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</si>
  <si>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</si>
  <si>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</si>
  <si>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</si>
  <si>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</si>
  <si>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</si>
  <si>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</si>
  <si>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</si>
  <si>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</si>
  <si>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</si>
  <si>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</si>
  <si>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</si>
  <si>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</si>
  <si>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</si>
  <si>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</si>
  <si>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</si>
  <si>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</si>
  <si>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</si>
  <si>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</si>
  <si>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</si>
  <si>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</si>
  <si>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</si>
  <si>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</si>
  <si>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</si>
  <si>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</si>
  <si>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</si>
  <si>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</si>
  <si>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</si>
  <si>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</si>
  <si>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</si>
  <si>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</si>
  <si>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</si>
  <si>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</si>
  <si>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</si>
  <si>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</si>
  <si>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</si>
  <si>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</si>
  <si>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</si>
  <si>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</si>
  <si>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</si>
  <si>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</si>
  <si>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</si>
  <si>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</si>
  <si>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</si>
  <si>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</si>
  <si>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</si>
  <si>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</si>
  <si>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</si>
  <si>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</si>
  <si>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</si>
  <si>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</si>
  <si>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</si>
  <si>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</si>
  <si>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</si>
  <si>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</si>
  <si>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</si>
  <si>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</si>
  <si>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</si>
  <si>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</si>
  <si>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</si>
  <si>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</si>
  <si>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</si>
  <si>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</si>
  <si>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</si>
  <si>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</si>
  <si>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</si>
  <si>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</si>
  <si>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</si>
  <si>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</si>
  <si>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</si>
  <si>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</si>
  <si>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</si>
  <si>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</si>
  <si>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</si>
  <si>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</si>
  <si>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</si>
  <si>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</si>
  <si>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</si>
  <si>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</si>
  <si>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</si>
  <si>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</si>
  <si>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</si>
  <si>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</si>
  <si>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</si>
  <si>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</si>
  <si>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</si>
  <si>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</si>
  <si>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</si>
  <si>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</si>
  <si>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</si>
  <si>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</si>
  <si>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</si>
  <si>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</si>
  <si>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</si>
  <si>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</si>
  <si>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</si>
  <si>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</si>
  <si>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</si>
  <si>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</si>
  <si>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</si>
  <si>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</si>
  <si>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</si>
  <si>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</si>
  <si>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</si>
  <si>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</si>
  <si>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</si>
  <si>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</si>
  <si>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</si>
  <si>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</si>
  <si>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</si>
  <si>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</si>
  <si>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</si>
  <si>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</si>
  <si>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</si>
  <si>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</si>
  <si>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</si>
  <si>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</si>
  <si>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</si>
  <si>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</si>
  <si>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</si>
  <si>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</si>
  <si>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</si>
  <si>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</si>
  <si>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</si>
  <si>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</si>
  <si>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</si>
  <si>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</si>
  <si>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</si>
  <si>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</si>
  <si>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</si>
  <si>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</si>
  <si>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</si>
  <si>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</si>
  <si>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</si>
  <si>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</si>
  <si>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</si>
  <si>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</si>
  <si>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</si>
  <si>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</si>
  <si>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</si>
  <si>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</si>
  <si>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</si>
  <si>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</si>
  <si>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</si>
  <si>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</si>
  <si>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</si>
  <si>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</si>
  <si>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</si>
  <si>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</si>
  <si>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</si>
  <si>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</si>
  <si>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</si>
  <si>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</si>
  <si>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</si>
  <si>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</si>
  <si>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</si>
  <si>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</si>
  <si>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</si>
  <si>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</si>
  <si>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</si>
  <si>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</si>
  <si>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</si>
  <si>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</si>
  <si>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</si>
  <si>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</si>
  <si>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</si>
  <si>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</si>
  <si>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</si>
  <si>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</si>
  <si>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</si>
  <si>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</si>
  <si>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</si>
  <si>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</si>
  <si>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</si>
  <si>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</si>
  <si>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</si>
  <si>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</si>
  <si>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</si>
  <si>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</si>
  <si>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</si>
  <si>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</si>
  <si>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</si>
  <si>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</si>
  <si>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</si>
  <si>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</si>
  <si>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</si>
  <si>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</si>
  <si>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</si>
  <si>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</si>
  <si>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</si>
  <si>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</si>
  <si>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</si>
  <si>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</si>
  <si>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</si>
  <si>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</si>
  <si>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</si>
  <si>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</si>
  <si>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</si>
  <si>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</si>
  <si>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</si>
  <si>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</si>
  <si>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</si>
  <si>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</si>
  <si>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</si>
  <si>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</si>
  <si>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</si>
  <si>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</si>
  <si>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</si>
  <si>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</si>
  <si>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</si>
  <si>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</si>
  <si>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</si>
  <si>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</si>
  <si>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</si>
  <si>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</si>
  <si>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</si>
  <si>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</si>
  <si>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</si>
  <si>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</si>
  <si>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</si>
  <si>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</si>
  <si>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</si>
  <si>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</si>
  <si>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</si>
  <si>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</si>
  <si>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</si>
  <si>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</si>
  <si>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</si>
  <si>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</si>
  <si>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</si>
  <si>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</si>
  <si>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</si>
  <si>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</si>
  <si>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</si>
  <si>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</si>
  <si>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</si>
  <si>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</si>
  <si>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</si>
  <si>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</si>
  <si>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</si>
  <si>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</si>
  <si>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</si>
  <si>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</si>
  <si>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</si>
  <si>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</si>
  <si>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</si>
  <si>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</si>
  <si>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</si>
  <si>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</si>
  <si>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</si>
  <si>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</si>
  <si>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</si>
  <si>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</si>
  <si>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</si>
  <si>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</si>
  <si>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</si>
  <si>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</si>
  <si>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</si>
  <si>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</si>
  <si>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</si>
  <si>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</si>
  <si>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</si>
  <si>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</si>
  <si>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</si>
  <si>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</si>
  <si>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</si>
  <si>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</si>
  <si>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</si>
  <si>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</si>
  <si>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</si>
  <si>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</si>
  <si>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</si>
  <si>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</si>
  <si>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</si>
  <si>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</si>
  <si>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</si>
  <si>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</si>
  <si>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</si>
  <si>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</si>
  <si>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</si>
  <si>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</si>
  <si>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</si>
  <si>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</si>
  <si>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</si>
  <si>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</si>
  <si>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</si>
  <si>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</si>
  <si>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</si>
  <si>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</si>
  <si>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</si>
  <si>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</si>
  <si>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</si>
  <si>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</si>
  <si>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</si>
  <si>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</si>
  <si>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</si>
  <si>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</si>
  <si>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</si>
  <si>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</si>
  <si>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</si>
  <si>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</si>
  <si>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</si>
  <si>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</si>
  <si>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</si>
  <si>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</si>
  <si>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</si>
  <si>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</si>
  <si>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</si>
  <si>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</si>
  <si>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</si>
  <si>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</si>
  <si>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</si>
  <si>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</si>
  <si>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</si>
  <si>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</si>
  <si>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</si>
  <si>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</si>
  <si>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</si>
  <si>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</si>
  <si>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</si>
  <si>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</si>
  <si>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</si>
  <si>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</si>
  <si>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</si>
  <si>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</si>
  <si>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</si>
  <si>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</si>
  <si>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</si>
  <si>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</si>
  <si>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</si>
  <si>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</si>
  <si>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</si>
  <si>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</si>
  <si>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</si>
  <si>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</si>
  <si>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</si>
  <si>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</si>
  <si>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</si>
  <si>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</si>
  <si>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</si>
  <si>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</si>
  <si>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</si>
  <si>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</si>
  <si>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</si>
  <si>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</si>
  <si>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</si>
  <si>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</si>
  <si>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</si>
  <si>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</si>
  <si>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</si>
  <si>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</si>
  <si>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</si>
  <si>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</si>
  <si>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</si>
  <si>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</si>
  <si>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</si>
  <si>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</si>
  <si>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</si>
  <si>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</si>
  <si>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</si>
  <si>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</si>
  <si>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</si>
  <si>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</si>
  <si>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</si>
  <si>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</si>
  <si>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</si>
  <si>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</si>
  <si>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</si>
  <si>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</si>
  <si>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</si>
  <si>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</si>
  <si>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</si>
  <si>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</si>
  <si>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</si>
  <si>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</si>
  <si>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</si>
  <si>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</si>
  <si>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</si>
  <si>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</si>
  <si>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</si>
  <si>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</si>
  <si>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</si>
  <si>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</si>
  <si>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</si>
  <si>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</si>
  <si>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</si>
  <si>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</si>
  <si>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</si>
  <si>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</si>
  <si>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</si>
  <si>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</si>
  <si>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</si>
  <si>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</si>
  <si>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</si>
  <si>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</si>
  <si>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</si>
  <si>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</si>
  <si>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</si>
  <si>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</si>
  <si>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</si>
  <si>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</si>
  <si>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</si>
  <si>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</si>
  <si>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</si>
  <si>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</si>
  <si>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</si>
  <si>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</si>
  <si>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</si>
  <si>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</si>
  <si>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</si>
  <si>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</si>
  <si>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</si>
  <si>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</si>
  <si>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</si>
  <si>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</si>
  <si>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</si>
  <si>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</si>
  <si>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</si>
  <si>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</si>
  <si>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</si>
  <si>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</si>
  <si>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</si>
  <si>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</si>
  <si>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</si>
  <si>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</si>
  <si>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</si>
  <si>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</si>
  <si>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</si>
  <si>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</si>
  <si>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</si>
  <si>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</si>
  <si>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</si>
  <si>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</si>
  <si>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</si>
  <si>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</si>
  <si>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</si>
  <si>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</si>
  <si>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</si>
  <si>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</si>
  <si>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</si>
  <si>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</si>
  <si>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</si>
  <si>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</si>
  <si>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</si>
  <si>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</si>
  <si>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</si>
  <si>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</si>
  <si>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</si>
  <si>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</si>
  <si>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</si>
  <si>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</si>
  <si>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</si>
  <si>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</si>
  <si>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</si>
  <si>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</si>
  <si>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</si>
  <si>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</si>
  <si>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</si>
  <si>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</si>
  <si>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</si>
  <si>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</si>
  <si>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</si>
  <si>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</si>
  <si>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</si>
  <si>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</si>
  <si>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</si>
  <si>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</si>
  <si>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</si>
  <si>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</si>
  <si>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</si>
  <si>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</si>
  <si>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</si>
  <si>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</si>
  <si>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</si>
  <si>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</si>
  <si>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</si>
  <si>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</si>
  <si>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</si>
  <si>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</si>
  <si>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</si>
  <si>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</si>
  <si>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</si>
  <si>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</si>
  <si>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</si>
  <si>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</si>
  <si>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</si>
  <si>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</si>
  <si>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</si>
  <si>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</si>
  <si>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</si>
  <si>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</si>
  <si>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</si>
  <si>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</si>
  <si>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</si>
  <si>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</si>
  <si>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</si>
  <si>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</si>
  <si>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</si>
  <si>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</si>
  <si>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</si>
  <si>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</si>
  <si>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</si>
  <si>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</si>
  <si>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</si>
  <si>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</si>
  <si>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</si>
  <si>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</si>
  <si>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</si>
  <si>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</si>
  <si>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</si>
  <si>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</si>
  <si>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</si>
  <si>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</si>
  <si>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</si>
  <si>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</si>
  <si>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</si>
  <si>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</si>
  <si>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</si>
  <si>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</si>
  <si>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</si>
  <si>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</si>
  <si>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</si>
  <si>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</si>
  <si>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</si>
  <si>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</si>
  <si>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</si>
  <si>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</si>
  <si>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</si>
  <si>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</si>
  <si>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</si>
  <si>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</si>
  <si>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</si>
  <si>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</si>
  <si>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</si>
  <si>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</si>
  <si>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</si>
  <si>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</si>
  <si>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</si>
  <si>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</si>
  <si>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</si>
  <si>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</si>
  <si>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</si>
  <si>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</si>
  <si>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</si>
  <si>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</si>
  <si>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</si>
  <si>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</si>
  <si>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</si>
  <si>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</si>
  <si>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</si>
  <si>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</si>
  <si>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</si>
  <si>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</si>
  <si>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</si>
  <si>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</si>
  <si>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</si>
  <si>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</si>
  <si>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</si>
  <si>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</si>
  <si>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</si>
  <si>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</si>
  <si>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</si>
  <si>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</si>
  <si>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</si>
  <si>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</si>
  <si>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</si>
  <si>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</si>
  <si>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</si>
  <si>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</si>
  <si>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</si>
  <si>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</si>
  <si>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</si>
  <si>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</si>
  <si>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</si>
  <si>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</si>
  <si>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</si>
  <si>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</si>
  <si>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</si>
  <si>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</si>
  <si>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</si>
  <si>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</si>
  <si>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</si>
  <si>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</si>
  <si>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</si>
  <si>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</si>
  <si>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</si>
  <si>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</si>
  <si>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</si>
  <si>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</si>
  <si>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</si>
  <si>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</si>
  <si>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</si>
  <si>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</si>
  <si>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</si>
  <si>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</si>
  <si>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</si>
  <si>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</si>
  <si>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</si>
  <si>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</si>
  <si>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</si>
  <si>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</si>
  <si>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</si>
  <si>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</si>
  <si>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</si>
  <si>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</si>
  <si>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</si>
  <si>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</si>
  <si>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</si>
  <si>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</si>
  <si>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</si>
  <si>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</si>
  <si>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</si>
  <si>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</si>
  <si>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</si>
  <si>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</si>
  <si>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</si>
  <si>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</si>
  <si>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</si>
  <si>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</si>
  <si>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</si>
  <si>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</si>
  <si>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</si>
  <si>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</si>
  <si>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</si>
  <si>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</si>
  <si>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</si>
  <si>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</si>
  <si>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</si>
  <si>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</si>
  <si>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</si>
  <si>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</si>
  <si>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</si>
  <si>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</si>
  <si>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</si>
  <si>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</si>
  <si>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</si>
  <si>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</si>
  <si>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</si>
  <si>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</si>
  <si>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</si>
  <si>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</si>
  <si>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</si>
  <si>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</si>
  <si>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</si>
  <si>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</si>
  <si>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</si>
  <si>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</si>
  <si>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</si>
  <si>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</si>
  <si>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</si>
  <si>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</si>
  <si>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</si>
  <si>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</si>
  <si>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</si>
  <si>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</si>
  <si>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</si>
  <si>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</si>
  <si>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</si>
  <si>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</si>
  <si>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</si>
  <si>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</si>
  <si>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</si>
  <si>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</si>
  <si>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</si>
  <si>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</si>
  <si>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</si>
  <si>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</si>
  <si>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</si>
  <si>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</si>
  <si>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</si>
  <si>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</si>
  <si>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</si>
  <si>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</si>
  <si>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</si>
  <si>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</si>
  <si>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</si>
  <si>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</si>
  <si>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</si>
  <si>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</si>
  <si>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</si>
  <si>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</si>
  <si>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</si>
  <si>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</si>
  <si>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</si>
  <si>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</si>
  <si>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</si>
  <si>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</si>
  <si>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</si>
  <si>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</si>
  <si>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</si>
  <si>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</si>
  <si>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</si>
  <si>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</si>
  <si>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</si>
  <si>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</si>
  <si>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</si>
  <si>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</si>
  <si>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</si>
  <si>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</si>
  <si>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</si>
  <si>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</si>
  <si>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</si>
  <si>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</si>
  <si>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</si>
  <si>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</si>
  <si>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</si>
  <si>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</si>
  <si>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</si>
  <si>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</si>
  <si>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</si>
  <si>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</si>
  <si>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</si>
  <si>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</si>
  <si>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</si>
  <si>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</si>
  <si>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</si>
  <si>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</si>
  <si>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</si>
  <si>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</si>
  <si>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</si>
  <si>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</si>
  <si>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</si>
  <si>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</si>
  <si>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</si>
  <si>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</si>
  <si>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</si>
  <si>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</si>
  <si>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</si>
  <si>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</si>
  <si>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</si>
  <si>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</si>
  <si>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</si>
  <si>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</si>
  <si>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</si>
  <si>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</si>
  <si>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</si>
  <si>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</si>
  <si>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</si>
  <si>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</si>
  <si>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</si>
  <si>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</si>
  <si>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</si>
  <si>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</si>
  <si>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</si>
  <si>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</si>
  <si>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</si>
  <si>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</si>
  <si>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</si>
  <si>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</si>
  <si>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</si>
  <si>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</si>
  <si>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</si>
  <si>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</si>
  <si>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</si>
  <si>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</si>
  <si>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</si>
  <si>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</si>
  <si>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</si>
  <si>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</si>
  <si>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</si>
  <si>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</si>
  <si>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</si>
  <si>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</si>
  <si>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</si>
  <si>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</si>
  <si>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</si>
  <si>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</si>
  <si>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</si>
  <si>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</si>
  <si>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</si>
  <si>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</si>
  <si>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</si>
  <si>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</si>
  <si>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</si>
  <si>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</si>
  <si>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</si>
  <si>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</si>
  <si>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</si>
  <si>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</si>
  <si>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</si>
  <si>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</si>
  <si>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</si>
  <si>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</si>
  <si>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</si>
  <si>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</si>
  <si>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</si>
  <si>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</si>
  <si>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</si>
  <si>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</si>
  <si>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</si>
  <si>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</si>
  <si>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</si>
  <si>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</si>
  <si>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</si>
  <si>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</si>
  <si>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</si>
  <si>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</si>
  <si>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</si>
  <si>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</si>
  <si>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</si>
  <si>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</si>
  <si>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</si>
  <si>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</si>
  <si>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</si>
  <si>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</si>
  <si>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</si>
  <si>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</si>
  <si>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</si>
  <si>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</si>
  <si>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</si>
  <si>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</si>
  <si>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</si>
  <si>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</si>
  <si>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</si>
  <si>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</si>
  <si>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</si>
  <si>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</si>
  <si>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</si>
  <si>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</si>
  <si>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</si>
  <si>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</si>
  <si>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</si>
  <si>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</si>
  <si>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</si>
  <si>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</si>
  <si>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</si>
  <si>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</si>
  <si>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</si>
  <si>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</si>
  <si>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</si>
  <si>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</si>
  <si>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</si>
  <si>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</si>
  <si>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</si>
  <si>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</si>
  <si>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</si>
  <si>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</si>
  <si>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</si>
  <si>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</si>
  <si>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</si>
  <si>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</si>
  <si>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</si>
  <si>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</si>
  <si>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</si>
  <si>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</si>
  <si>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</si>
  <si>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</si>
  <si>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</si>
  <si>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</si>
  <si>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</si>
  <si>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</si>
  <si>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</si>
  <si>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</si>
  <si>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</si>
  <si>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</si>
  <si>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</si>
  <si>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</si>
  <si>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</si>
  <si>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</si>
  <si>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</si>
  <si>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</si>
  <si>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</si>
  <si>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</si>
  <si>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</si>
  <si>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</si>
  <si>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</si>
  <si>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</si>
  <si>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</si>
  <si>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</si>
  <si>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</si>
  <si>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</si>
  <si>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</si>
  <si>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</si>
  <si>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</si>
  <si>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</si>
  <si>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</si>
  <si>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</si>
  <si>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</si>
  <si>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</si>
  <si>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</si>
  <si>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</si>
  <si>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</si>
  <si>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</si>
  <si>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</si>
  <si>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</si>
  <si>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</si>
  <si>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</si>
  <si>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</si>
  <si>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</si>
  <si>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</si>
  <si>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</si>
  <si>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</si>
  <si>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</si>
  <si>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</si>
  <si>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</si>
  <si>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</si>
  <si>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</si>
  <si>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</si>
  <si>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</si>
  <si>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</si>
  <si>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</si>
  <si>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</si>
  <si>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</si>
  <si>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</si>
  <si>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</si>
  <si>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</si>
  <si>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</si>
  <si>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</si>
  <si>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</si>
  <si>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</si>
  <si>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</si>
  <si>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</si>
  <si>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</si>
  <si>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</si>
  <si>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</si>
  <si>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</si>
  <si>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</si>
  <si>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</si>
  <si>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</si>
  <si>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</si>
  <si>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</si>
  <si>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</si>
  <si>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</si>
  <si>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</si>
  <si>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</si>
  <si>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</si>
  <si>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</si>
  <si>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</si>
  <si>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</si>
  <si>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</si>
  <si>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</si>
  <si>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</si>
  <si>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</si>
  <si>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</si>
  <si>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</si>
  <si>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</si>
  <si>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</si>
  <si>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</si>
  <si>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</si>
  <si>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</si>
  <si>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</si>
  <si>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</si>
  <si>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</si>
  <si>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</si>
  <si>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</si>
  <si>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</si>
  <si>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</si>
  <si>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</si>
  <si>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</si>
  <si>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</si>
  <si>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</si>
  <si>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</si>
  <si>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</si>
  <si>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</si>
  <si>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</si>
  <si>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</si>
  <si>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</si>
  <si>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</si>
  <si>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</si>
  <si>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</si>
  <si>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</si>
  <si>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</si>
  <si>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</si>
  <si>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</si>
  <si>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</si>
  <si>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</si>
  <si>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</si>
  <si>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</si>
  <si>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</si>
  <si>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</si>
  <si>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</si>
  <si>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</si>
  <si>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</si>
  <si>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</si>
  <si>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</si>
  <si>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</si>
  <si>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</si>
  <si>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</si>
  <si>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</si>
  <si>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</si>
  <si>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</si>
  <si>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</si>
  <si>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</si>
  <si>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</si>
  <si>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</si>
  <si>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</si>
  <si>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</si>
  <si>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</si>
  <si>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</si>
  <si>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</si>
  <si>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</si>
  <si>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</si>
  <si>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</si>
  <si>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</si>
  <si>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</si>
  <si>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</si>
  <si>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</si>
  <si>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</si>
  <si>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</si>
  <si>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</si>
  <si>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</si>
  <si>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</si>
  <si>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</si>
  <si>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</si>
  <si>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</si>
  <si>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</si>
  <si>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</si>
  <si>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</si>
  <si>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</si>
  <si>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</si>
  <si>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</si>
  <si>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</si>
  <si>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</si>
  <si>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</si>
  <si>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</si>
  <si>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</si>
  <si>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</si>
  <si>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</si>
  <si>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</si>
  <si>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</si>
  <si>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</si>
  <si>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</si>
  <si>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</si>
  <si>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</si>
  <si>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</si>
  <si>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</si>
  <si>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</si>
  <si>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</si>
  <si>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</si>
  <si>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</si>
  <si>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</si>
  <si>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</si>
  <si>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</si>
  <si>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</si>
  <si>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</si>
  <si>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</si>
  <si>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</si>
  <si>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</si>
  <si>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</si>
  <si>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</si>
  <si>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</si>
  <si>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</si>
  <si>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</si>
  <si>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</si>
  <si>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</si>
  <si>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</si>
  <si>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</si>
  <si>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</si>
  <si>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</si>
  <si>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</si>
  <si>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</si>
  <si>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</si>
  <si>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</si>
  <si>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</si>
  <si>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</si>
  <si>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</si>
  <si>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</si>
  <si>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</si>
  <si>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</si>
  <si>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</si>
  <si>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</si>
  <si>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</si>
  <si>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</si>
  <si>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</si>
  <si>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</si>
  <si>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</si>
  <si>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</si>
  <si>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</si>
  <si>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</si>
  <si>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</si>
  <si>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</si>
  <si>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</si>
  <si>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</si>
  <si>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</si>
  <si>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</si>
  <si>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</si>
  <si>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</si>
  <si>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</si>
  <si>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</si>
  <si>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</si>
  <si>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</si>
  <si>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</si>
  <si>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</si>
  <si>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</si>
  <si>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</si>
  <si>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</si>
  <si>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</si>
  <si>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</si>
  <si>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</si>
  <si>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</si>
  <si>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</si>
  <si>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</si>
  <si>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</si>
  <si>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</si>
  <si>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</si>
  <si>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</si>
  <si>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</si>
  <si>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</si>
  <si>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</si>
  <si>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</si>
  <si>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</si>
  <si>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</si>
  <si>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</si>
  <si>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</si>
  <si>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</si>
  <si>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</si>
  <si>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</si>
  <si>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</si>
  <si>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</si>
  <si>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</si>
  <si>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</si>
  <si>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</si>
  <si>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</si>
  <si>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</si>
  <si>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</si>
  <si>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</si>
  <si>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</si>
  <si>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</si>
  <si>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</si>
  <si>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</si>
  <si>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</si>
  <si>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</si>
  <si>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</si>
  <si>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</si>
  <si>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</si>
  <si>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</si>
  <si>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</si>
  <si>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</si>
  <si>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</si>
  <si>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</si>
  <si>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</si>
  <si>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</si>
  <si>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</si>
  <si>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</si>
  <si>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</si>
  <si>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</si>
  <si>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</si>
  <si>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</si>
  <si>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</si>
  <si>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</si>
  <si>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</si>
  <si>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</si>
  <si>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</si>
  <si>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</si>
  <si>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</si>
  <si>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</si>
  <si>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</si>
  <si>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</si>
  <si>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</si>
  <si>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</si>
  <si>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</si>
  <si>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</si>
  <si>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</si>
  <si>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</si>
  <si>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</si>
  <si>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</si>
  <si>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</si>
  <si>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</si>
  <si>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</si>
  <si>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</si>
  <si>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</si>
  <si>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</si>
  <si>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</si>
  <si>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</si>
  <si>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</si>
  <si>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</si>
  <si>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</si>
  <si>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</si>
  <si>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</si>
  <si>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</si>
  <si>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</si>
  <si>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</si>
  <si>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</si>
  <si>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</si>
  <si>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</si>
  <si>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</si>
  <si>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</si>
  <si>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</si>
  <si>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</si>
  <si>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</si>
  <si>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</si>
  <si>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</si>
  <si>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</si>
  <si>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</si>
  <si>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</si>
  <si>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</si>
  <si>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</si>
  <si>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</si>
  <si>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</si>
  <si>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</si>
  <si>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</si>
  <si>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</si>
  <si>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</si>
  <si>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</si>
  <si>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</si>
  <si>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</si>
  <si>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</si>
  <si>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</si>
  <si>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</si>
  <si>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</si>
  <si>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</si>
  <si>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</si>
  <si>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</si>
  <si>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</si>
  <si>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</si>
  <si>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</si>
  <si>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</si>
  <si>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</si>
  <si>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</si>
  <si>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</si>
  <si>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</si>
  <si>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</si>
  <si>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</si>
  <si>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</si>
  <si>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</si>
  <si>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</si>
  <si>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</si>
  <si>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</si>
  <si>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</si>
  <si>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</si>
  <si>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</si>
  <si>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</si>
  <si>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</si>
  <si>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</si>
  <si>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</si>
  <si>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</si>
  <si>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</si>
  <si>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</si>
  <si>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</si>
  <si>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</si>
  <si>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</si>
  <si>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</si>
  <si>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</si>
  <si>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</si>
  <si>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</si>
  <si>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</si>
  <si>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</si>
  <si>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</si>
  <si>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</si>
  <si>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</si>
  <si>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</si>
  <si>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</si>
  <si>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</si>
  <si>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</si>
  <si>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</si>
  <si>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</si>
  <si>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</si>
  <si>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</si>
  <si>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</si>
  <si>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</si>
  <si>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</si>
  <si>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</si>
  <si>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</si>
  <si>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</si>
  <si>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</si>
  <si>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</si>
  <si>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</si>
  <si>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</si>
  <si>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</si>
  <si>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</si>
  <si>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</si>
  <si>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</si>
  <si>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</si>
  <si>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</si>
  <si>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</si>
  <si>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</si>
  <si>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</si>
  <si>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</si>
  <si>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</si>
  <si>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</si>
  <si>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</si>
  <si>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</si>
  <si>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</si>
  <si>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</si>
  <si>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</si>
  <si>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</si>
  <si>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</si>
  <si>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</si>
  <si>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</si>
  <si>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</si>
  <si>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</si>
  <si>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</si>
  <si>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</si>
  <si>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</si>
  <si>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</si>
  <si>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</si>
  <si>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</si>
  <si>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</si>
  <si>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</si>
  <si>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</si>
  <si>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</si>
  <si>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</si>
  <si>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</si>
  <si>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</si>
  <si>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</si>
  <si>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</si>
  <si>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</si>
  <si>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</si>
  <si>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</si>
  <si>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</si>
  <si>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</si>
  <si>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</si>
  <si>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</si>
  <si>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</si>
  <si>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</si>
  <si>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</si>
  <si>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</si>
  <si>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</si>
  <si>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</si>
  <si>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</si>
  <si>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</si>
  <si>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</si>
  <si>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</si>
  <si>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</si>
  <si>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</si>
  <si>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</si>
  <si>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</si>
  <si>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</si>
  <si>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</si>
  <si>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</si>
  <si>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</si>
  <si>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</si>
  <si>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</si>
  <si>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</si>
  <si>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</si>
  <si>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</si>
  <si>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</si>
  <si>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</si>
  <si>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</si>
  <si>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</si>
  <si>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</si>
  <si>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</si>
  <si>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</si>
  <si>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</si>
  <si>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</si>
  <si>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</si>
  <si>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</si>
  <si>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</si>
  <si>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</si>
  <si>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</si>
  <si>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</si>
  <si>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</si>
  <si>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</si>
  <si>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</si>
  <si>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</si>
  <si>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</si>
  <si>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</si>
  <si>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</si>
  <si>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</si>
  <si>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</si>
  <si>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</si>
  <si>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</si>
  <si>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</si>
  <si>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</si>
  <si>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</si>
  <si>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</si>
  <si>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</si>
  <si>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</si>
  <si>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</si>
  <si>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</si>
  <si>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</si>
  <si>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</si>
  <si>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</si>
  <si>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</si>
  <si>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</si>
  <si>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</si>
  <si>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</si>
  <si>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</si>
  <si>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</si>
  <si>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</si>
  <si>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</si>
  <si>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</si>
  <si>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</si>
  <si>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</si>
  <si>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</si>
  <si>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</si>
  <si>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</si>
  <si>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</si>
  <si>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</si>
  <si>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</si>
  <si>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</si>
  <si>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</si>
  <si>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</si>
  <si>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</si>
  <si>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</si>
  <si>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</si>
  <si>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</si>
  <si>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</si>
  <si>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</si>
  <si>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</si>
  <si>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</si>
  <si>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</si>
  <si>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</si>
  <si>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</si>
  <si>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</si>
  <si>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</si>
  <si>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</si>
  <si>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</si>
  <si>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</si>
  <si>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</si>
  <si>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</si>
  <si>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</si>
  <si>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</si>
  <si>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</si>
  <si>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</si>
  <si>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</si>
  <si>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</si>
  <si>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</si>
  <si>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</si>
  <si>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</si>
  <si>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</si>
  <si>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</si>
  <si>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</si>
  <si>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</si>
  <si>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</si>
  <si>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</si>
  <si>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</si>
  <si>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</si>
  <si>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</si>
  <si>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</si>
  <si>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</si>
  <si>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</si>
  <si>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</si>
  <si>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</si>
  <si>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</si>
  <si>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</si>
  <si>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</si>
  <si>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</si>
  <si>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</si>
  <si>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</si>
  <si>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</si>
  <si>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</si>
  <si>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</si>
  <si>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</si>
  <si>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</si>
  <si>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</si>
  <si>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</si>
  <si>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</si>
  <si>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</si>
  <si>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</si>
  <si>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</si>
  <si>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</si>
  <si>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</si>
  <si>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</si>
  <si>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</si>
  <si>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</si>
  <si>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</si>
  <si>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</si>
  <si>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</si>
  <si>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</si>
  <si>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</si>
  <si>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</si>
  <si>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</si>
  <si>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</si>
  <si>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</si>
  <si>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</si>
  <si>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</si>
  <si>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</si>
  <si>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</si>
  <si>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</si>
  <si>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</si>
  <si>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</si>
  <si>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</si>
  <si>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</si>
  <si>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</si>
  <si>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</si>
  <si>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</si>
  <si>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</si>
  <si>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</si>
  <si>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</si>
  <si>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</si>
  <si>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</si>
  <si>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</si>
  <si>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</si>
  <si>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</si>
  <si>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</si>
  <si>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</si>
  <si>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</si>
  <si>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</si>
  <si>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</si>
  <si>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</si>
  <si>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</si>
  <si>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</si>
  <si>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</si>
  <si>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</si>
  <si>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</si>
  <si>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</si>
  <si>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</si>
  <si>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</si>
  <si>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</si>
  <si>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</si>
  <si>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</si>
  <si>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</si>
  <si>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</si>
  <si>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</si>
  <si>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</si>
  <si>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</si>
  <si>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</si>
  <si>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</si>
  <si>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</si>
  <si>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</si>
  <si>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</si>
  <si>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</si>
  <si>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</si>
  <si>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</si>
  <si>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</si>
  <si>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</si>
  <si>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</si>
  <si>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</si>
  <si>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</si>
  <si>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</si>
  <si>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</si>
  <si>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</si>
  <si>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</si>
  <si>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</si>
  <si>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</si>
  <si>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</si>
  <si>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</si>
  <si>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</si>
  <si>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</si>
  <si>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</si>
  <si>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</si>
  <si>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</si>
  <si>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</si>
  <si>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</si>
  <si>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</si>
  <si>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</si>
  <si>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</si>
  <si>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</si>
  <si>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</si>
  <si>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</si>
  <si>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</si>
  <si>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</si>
  <si>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</si>
  <si>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</si>
  <si>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</si>
  <si>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</si>
  <si>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</si>
  <si>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</si>
  <si>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</si>
  <si>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</si>
  <si>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</si>
  <si>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</si>
  <si>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</si>
  <si>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</si>
  <si>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</si>
  <si>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</si>
  <si>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</si>
  <si>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</si>
  <si>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</si>
  <si>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</si>
  <si>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</si>
  <si>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</si>
  <si>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</si>
  <si>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</si>
  <si>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</si>
  <si>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</si>
  <si>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</si>
  <si>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</si>
  <si>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</si>
  <si>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</si>
  <si>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</si>
  <si>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</si>
  <si>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</si>
  <si>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</si>
  <si>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</si>
  <si>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</si>
  <si>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</si>
  <si>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</si>
  <si>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</si>
  <si>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</si>
  <si>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</si>
  <si>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</si>
  <si>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</si>
  <si>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</si>
  <si>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</si>
  <si>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</si>
  <si>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</si>
  <si>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</si>
  <si>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</si>
  <si>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</si>
  <si>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</si>
  <si>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</si>
  <si>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</si>
  <si>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</si>
  <si>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</si>
  <si>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</si>
  <si>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</si>
  <si>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</si>
  <si>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</si>
  <si>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</si>
  <si>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</si>
  <si>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</si>
  <si>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</si>
  <si>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</si>
  <si>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</si>
  <si>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</si>
  <si>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</si>
  <si>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</si>
  <si>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</si>
  <si>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</si>
  <si>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</si>
  <si>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</si>
  <si>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</si>
  <si>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</si>
  <si>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</si>
  <si>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</si>
  <si>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</si>
  <si>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</si>
  <si>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</si>
  <si>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</si>
  <si>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</si>
  <si>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</si>
  <si>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</si>
  <si>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</si>
  <si>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</si>
  <si>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</si>
  <si>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</si>
  <si>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</si>
  <si>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</si>
  <si>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</si>
  <si>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</si>
  <si>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</si>
  <si>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</si>
  <si>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</si>
  <si>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</si>
  <si>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</si>
  <si>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</si>
  <si>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</si>
  <si>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</si>
  <si>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</si>
  <si>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</si>
  <si>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</si>
  <si>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</si>
  <si>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</si>
  <si>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</si>
  <si>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</si>
  <si>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</si>
  <si>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</si>
  <si>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</si>
  <si>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</si>
  <si>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</si>
  <si>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</si>
  <si>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</si>
  <si>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</si>
  <si>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</si>
  <si>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</si>
  <si>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</si>
  <si>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</si>
  <si>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</si>
  <si>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</si>
  <si>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</si>
  <si>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</si>
  <si>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</si>
  <si>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</si>
  <si>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</si>
  <si>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</si>
  <si>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</si>
  <si>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</si>
  <si>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</si>
  <si>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</si>
  <si>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</si>
  <si>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</si>
  <si>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</si>
  <si>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</si>
  <si>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</si>
  <si>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</si>
  <si>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</si>
  <si>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</si>
  <si>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</si>
  <si>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</si>
  <si>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</si>
  <si>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</si>
  <si>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</si>
  <si>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</si>
  <si>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</si>
  <si>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</si>
  <si>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</si>
  <si>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</si>
  <si>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</si>
  <si>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</si>
  <si>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</si>
  <si>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</si>
  <si>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</si>
  <si>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</si>
  <si>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</si>
  <si>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</si>
  <si>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</si>
  <si>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</si>
  <si>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</si>
  <si>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</si>
  <si>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</si>
  <si>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</si>
  <si>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</si>
  <si>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</si>
  <si>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</si>
  <si>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</si>
  <si>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</si>
  <si>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</si>
  <si>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</si>
  <si>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</si>
  <si>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</si>
  <si>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</si>
  <si>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</si>
  <si>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</si>
  <si>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</si>
  <si>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</si>
  <si>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</si>
  <si>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</si>
  <si>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</si>
  <si>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</si>
  <si>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</si>
  <si>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</si>
  <si>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</si>
  <si>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</si>
  <si>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</si>
  <si>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</si>
  <si>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</si>
  <si>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</si>
  <si>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</si>
  <si>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</si>
  <si>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</si>
  <si>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</si>
  <si>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</si>
  <si>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</si>
  <si>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</si>
  <si>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</si>
  <si>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</si>
  <si>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</si>
  <si>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</si>
  <si>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</si>
  <si>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</si>
  <si>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</si>
  <si>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</si>
  <si>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</si>
  <si>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</si>
  <si>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</si>
  <si>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</si>
  <si>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</si>
  <si>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</si>
  <si>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</si>
  <si>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</si>
  <si>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</si>
  <si>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</si>
  <si>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</si>
  <si>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</si>
  <si>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</si>
  <si>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</si>
  <si>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</si>
  <si>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</si>
  <si>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</si>
  <si>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</si>
  <si>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</si>
  <si>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</si>
  <si>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</si>
  <si>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</si>
  <si>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</si>
  <si>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</si>
  <si>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</si>
  <si>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</si>
  <si>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</si>
  <si>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</si>
  <si>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</si>
  <si>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</si>
  <si>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</si>
  <si>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</si>
  <si>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</si>
  <si>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</si>
  <si>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</si>
  <si>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</si>
  <si>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</si>
  <si>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</si>
  <si>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</si>
  <si>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</si>
  <si>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</si>
  <si>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</si>
  <si>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</si>
  <si>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</si>
  <si>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</si>
  <si>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</si>
  <si>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</si>
  <si>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</si>
  <si>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</si>
  <si>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</si>
  <si>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</si>
  <si>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</si>
  <si>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</si>
  <si>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</si>
  <si>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</si>
  <si>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</si>
  <si>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</si>
  <si>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</si>
  <si>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</si>
  <si>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</si>
  <si>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</si>
  <si>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</si>
  <si>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</si>
  <si>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</si>
  <si>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</si>
  <si>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</si>
  <si>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</si>
  <si>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</si>
  <si>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</si>
  <si>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</si>
  <si>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</si>
  <si>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</si>
  <si>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</si>
  <si>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</si>
  <si>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</si>
  <si>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</si>
  <si>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</si>
  <si>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</si>
  <si>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</si>
  <si>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</si>
  <si>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</si>
  <si>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</si>
  <si>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</si>
  <si>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</si>
  <si>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</si>
  <si>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</si>
  <si>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</si>
  <si>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</si>
  <si>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</si>
  <si>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</si>
  <si>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</si>
  <si>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</si>
  <si>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</si>
  <si>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</si>
  <si>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</si>
  <si>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</si>
  <si>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</si>
  <si>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</si>
  <si>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</si>
  <si>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</si>
  <si>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</si>
  <si>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</si>
  <si>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</si>
  <si>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</si>
  <si>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</si>
  <si>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</si>
  <si>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</si>
  <si>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</si>
  <si>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</si>
  <si>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</si>
  <si>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</si>
  <si>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</si>
  <si>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</si>
  <si>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</si>
  <si>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</si>
  <si>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</si>
  <si>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</si>
  <si>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</si>
  <si>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</si>
  <si>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</si>
  <si>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</si>
  <si>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</si>
  <si>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</si>
  <si>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</si>
  <si>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</si>
  <si>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</si>
  <si>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</si>
  <si>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</si>
  <si>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</si>
  <si>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</si>
  <si>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</si>
  <si>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</si>
  <si>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</si>
  <si>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</si>
  <si>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</si>
  <si>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</si>
  <si>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</si>
  <si>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</si>
  <si>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</si>
  <si>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</si>
  <si>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</si>
  <si>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</si>
  <si>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</si>
  <si>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</si>
  <si>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</si>
  <si>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</si>
  <si>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</si>
  <si>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</si>
  <si>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</si>
  <si>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</si>
  <si>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</si>
  <si>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</si>
  <si>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</si>
  <si>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</si>
  <si>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</si>
  <si>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</si>
  <si>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</si>
  <si>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</si>
  <si>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</si>
  <si>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</si>
  <si>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</si>
  <si>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</si>
  <si>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</si>
  <si>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</si>
  <si>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</si>
  <si>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</si>
  <si>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</si>
  <si>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</si>
  <si>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</si>
  <si>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</si>
  <si>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</si>
  <si>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</si>
  <si>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</si>
  <si>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</si>
  <si>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</si>
  <si>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</si>
  <si>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</si>
  <si>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</si>
  <si>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</si>
  <si>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</si>
  <si>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</si>
  <si>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</si>
  <si>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</si>
  <si>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</si>
  <si>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</si>
  <si>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</si>
  <si>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</si>
  <si>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</si>
  <si>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</si>
  <si>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</si>
  <si>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</si>
  <si>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</si>
  <si>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</si>
  <si>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</si>
  <si>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</si>
  <si>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</si>
  <si>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</si>
  <si>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</si>
  <si>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</si>
  <si>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</si>
  <si>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</si>
  <si>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</si>
  <si>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</si>
  <si>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</si>
  <si>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</si>
  <si>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</si>
  <si>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</si>
  <si>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</si>
  <si>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</si>
  <si>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</si>
  <si>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</si>
  <si>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</si>
  <si>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</si>
  <si>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</si>
  <si>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</si>
  <si>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</si>
  <si>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</si>
  <si>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</si>
  <si>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</si>
  <si>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</si>
  <si>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</si>
  <si>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</si>
  <si>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</si>
  <si>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</si>
  <si>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</si>
  <si>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</si>
  <si>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</si>
  <si>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</si>
  <si>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</si>
  <si>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</si>
  <si>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</si>
  <si>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</si>
  <si>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</si>
  <si>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</si>
  <si>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</si>
  <si>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</si>
  <si>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</si>
  <si>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</si>
  <si>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</si>
  <si>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</si>
  <si>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</si>
  <si>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</si>
  <si>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</si>
  <si>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</si>
  <si>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</si>
  <si>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</si>
  <si>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</si>
  <si>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</si>
  <si>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</si>
  <si>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</si>
  <si>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</si>
  <si>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</si>
  <si>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</si>
  <si>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</si>
  <si>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</si>
  <si>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</si>
  <si>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</si>
  <si>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</si>
  <si>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</si>
  <si>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</si>
  <si>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</si>
  <si>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</si>
  <si>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</si>
  <si>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</si>
  <si>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</si>
  <si>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</si>
  <si>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</si>
  <si>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</si>
  <si>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</si>
  <si>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</si>
  <si>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</si>
  <si>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</si>
  <si>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</si>
  <si>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</si>
  <si>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</si>
  <si>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</si>
  <si>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</si>
  <si>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</si>
  <si>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</si>
  <si>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</si>
  <si>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</si>
  <si>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</si>
  <si>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</si>
  <si>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</si>
  <si>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</si>
  <si>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</si>
  <si>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</si>
  <si>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</si>
  <si>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</si>
  <si>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</si>
  <si>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</si>
  <si>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</si>
  <si>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</si>
  <si>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</si>
  <si>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</si>
  <si>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</si>
  <si>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</si>
  <si>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</si>
  <si>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</si>
  <si>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</si>
  <si>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</si>
  <si>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</si>
  <si>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</si>
  <si>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</si>
  <si>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</si>
  <si>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</si>
  <si>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</si>
  <si>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</si>
  <si>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</si>
  <si>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</si>
  <si>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</si>
  <si>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</si>
  <si>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</si>
  <si>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</si>
  <si>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</si>
  <si>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</si>
  <si>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</si>
  <si>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</si>
  <si>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</si>
  <si>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</si>
  <si>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</si>
  <si>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</si>
  <si>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</si>
  <si>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</si>
  <si>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</si>
  <si>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</si>
  <si>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</si>
  <si>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</si>
  <si>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</si>
  <si>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</si>
  <si>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</si>
  <si>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</si>
  <si>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</si>
  <si>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</si>
  <si>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</si>
  <si>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</si>
  <si>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</si>
  <si>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</si>
  <si>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</si>
  <si>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</si>
  <si>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</si>
  <si>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</si>
  <si>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</si>
  <si>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</si>
  <si>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</si>
  <si>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</si>
  <si>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</si>
  <si>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</si>
  <si>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</si>
  <si>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</si>
  <si>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</si>
  <si>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</si>
  <si>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</si>
  <si>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</si>
  <si>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</si>
  <si>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</si>
  <si>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</si>
  <si>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</si>
  <si>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</si>
  <si>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</si>
  <si>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</si>
  <si>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</si>
  <si>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</si>
  <si>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</si>
  <si>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</si>
  <si>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</si>
  <si>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</si>
  <si>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</si>
  <si>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</si>
  <si>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</si>
  <si>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</si>
  <si>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</si>
  <si>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</si>
  <si>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</si>
  <si>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</si>
  <si>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</si>
  <si>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</si>
  <si>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</si>
  <si>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</si>
  <si>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</si>
  <si>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</si>
  <si>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</si>
  <si>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</si>
  <si>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</si>
  <si>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</si>
  <si>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</si>
  <si>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</si>
  <si>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</si>
  <si>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</si>
  <si>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</si>
  <si>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</si>
  <si>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</si>
  <si>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</si>
  <si>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</si>
  <si>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</si>
  <si>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</si>
  <si>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</si>
  <si>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</si>
  <si>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</si>
  <si>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</si>
  <si>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</si>
  <si>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</si>
  <si>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</si>
  <si>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</si>
  <si>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</si>
  <si>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</si>
  <si>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</si>
  <si>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</si>
  <si>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</si>
  <si>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</si>
  <si>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</si>
  <si>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</si>
  <si>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</si>
  <si>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</si>
  <si>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</si>
  <si>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</si>
  <si>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</si>
  <si>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</si>
  <si>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</si>
  <si>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</si>
  <si>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</si>
  <si>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</si>
  <si>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</si>
  <si>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</si>
  <si>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</si>
  <si>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</si>
  <si>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</si>
  <si>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</si>
  <si>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</si>
  <si>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</si>
  <si>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</si>
  <si>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</si>
  <si>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</si>
  <si>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</si>
  <si>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</si>
  <si>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</si>
  <si>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</si>
  <si>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</si>
  <si>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</si>
  <si>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</si>
  <si>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</si>
  <si>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</si>
  <si>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</si>
  <si>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</si>
  <si>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</si>
  <si>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</si>
  <si>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</si>
  <si>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</si>
  <si>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</si>
  <si>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</si>
  <si>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</si>
  <si>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</si>
  <si>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</si>
  <si>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</si>
  <si>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</si>
  <si>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</si>
  <si>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</si>
  <si>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</si>
  <si>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</si>
  <si>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</si>
  <si>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</si>
  <si>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</si>
  <si>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</si>
  <si>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</si>
  <si>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</si>
  <si>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</si>
  <si>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</si>
  <si>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</si>
  <si>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</si>
  <si>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</si>
  <si>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</si>
  <si>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</si>
  <si>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</si>
  <si>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</si>
  <si>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</si>
  <si>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</si>
  <si>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</si>
  <si>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</si>
  <si>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</si>
  <si>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</si>
  <si>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</si>
  <si>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</si>
  <si>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</si>
  <si>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</si>
  <si>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</si>
  <si>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</si>
  <si>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</si>
  <si>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</si>
  <si>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</si>
  <si>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</si>
  <si>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</si>
  <si>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</si>
  <si>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</si>
  <si>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</si>
  <si>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</si>
  <si>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</si>
  <si>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</si>
  <si>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</si>
  <si>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</si>
  <si>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</si>
  <si>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</si>
  <si>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</si>
  <si>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</si>
  <si>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</si>
  <si>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</si>
  <si>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</si>
  <si>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</si>
  <si>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</si>
  <si>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</si>
  <si>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</si>
  <si>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</si>
  <si>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</si>
  <si>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</si>
  <si>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</si>
  <si>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</si>
  <si>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</si>
  <si>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</si>
  <si>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</si>
  <si>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</si>
  <si>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</si>
  <si>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</si>
  <si>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</si>
  <si>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</si>
  <si>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</si>
  <si>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</si>
  <si>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</si>
  <si>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</si>
  <si>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</si>
  <si>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</si>
  <si>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</si>
  <si>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</si>
  <si>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</si>
  <si>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</si>
  <si>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</si>
  <si>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</si>
  <si>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</si>
  <si>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</si>
  <si>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</si>
  <si>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</si>
  <si>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</si>
  <si>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</si>
  <si>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</si>
  <si>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</si>
  <si>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</si>
  <si>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</si>
  <si>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</si>
  <si>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</si>
  <si>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</si>
  <si>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</si>
  <si>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</si>
  <si>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</si>
  <si>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</si>
  <si>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</si>
  <si>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</si>
  <si>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</si>
  <si>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</si>
  <si>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</si>
  <si>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</si>
  <si>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</si>
  <si>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</si>
  <si>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</si>
  <si>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</si>
  <si>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</si>
  <si>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</si>
  <si>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</si>
  <si>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</si>
  <si>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</si>
  <si>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</si>
  <si>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</si>
  <si>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</si>
  <si>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</si>
  <si>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</si>
  <si>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</si>
  <si>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</si>
  <si>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</si>
  <si>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</si>
  <si>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</si>
  <si>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</si>
  <si>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</si>
  <si>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</si>
  <si>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</si>
  <si>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</si>
  <si>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</si>
  <si>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</si>
  <si>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</si>
  <si>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</si>
  <si>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</si>
  <si>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</si>
  <si>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</si>
  <si>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</si>
  <si>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</si>
  <si>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</si>
  <si>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</si>
  <si>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</si>
  <si>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</si>
  <si>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</si>
  <si>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</si>
  <si>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</si>
  <si>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</si>
  <si>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</si>
  <si>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</si>
  <si>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</si>
  <si>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</si>
  <si>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</si>
  <si>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</si>
  <si>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</si>
  <si>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</si>
  <si>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</si>
  <si>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</si>
  <si>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</si>
  <si>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</si>
  <si>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</si>
  <si>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</si>
  <si>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</si>
  <si>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</si>
  <si>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</si>
  <si>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</si>
  <si>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</si>
  <si>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</si>
  <si>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</si>
  <si>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</si>
  <si>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</si>
  <si>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</si>
  <si>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</si>
  <si>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</si>
  <si>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</si>
  <si>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</si>
  <si>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</si>
  <si>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</si>
  <si>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</si>
  <si>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</si>
  <si>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</si>
  <si>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</si>
  <si>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</si>
  <si>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</si>
  <si>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</si>
  <si>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</si>
  <si>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</si>
  <si>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</si>
  <si>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</si>
  <si>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</si>
  <si>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</si>
  <si>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</si>
  <si>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</si>
  <si>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</si>
  <si>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</si>
  <si>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</si>
  <si>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</si>
  <si>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</si>
  <si>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</si>
  <si>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</si>
  <si>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</si>
  <si>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</si>
  <si>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</si>
  <si>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</si>
  <si>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</si>
  <si>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</si>
  <si>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</si>
  <si>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</si>
  <si>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</si>
  <si>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</si>
  <si>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</si>
  <si>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</si>
  <si>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</si>
  <si>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</si>
  <si>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</si>
  <si>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</si>
  <si>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</si>
  <si>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</si>
  <si>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</si>
  <si>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</si>
  <si>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</si>
  <si>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</si>
  <si>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</si>
  <si>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</si>
  <si>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</si>
  <si>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</si>
  <si>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</si>
  <si>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</si>
  <si>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</si>
  <si>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</si>
  <si>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</si>
  <si>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</si>
  <si>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</si>
  <si>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</si>
  <si>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</si>
  <si>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</si>
  <si>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</si>
  <si>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</si>
  <si>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</si>
  <si>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</si>
  <si>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</si>
  <si>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</si>
  <si>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</si>
  <si>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</si>
  <si>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</si>
  <si>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</si>
  <si>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</si>
  <si>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</si>
  <si>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</si>
  <si>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</si>
  <si>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</si>
  <si>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</si>
  <si>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</si>
  <si>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</si>
  <si>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</si>
  <si>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</si>
  <si>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</si>
  <si>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</si>
  <si>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</si>
  <si>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</si>
  <si>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</si>
  <si>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</si>
  <si>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</si>
  <si>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</si>
  <si>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</si>
  <si>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</si>
  <si>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</si>
  <si>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</si>
  <si>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</si>
  <si>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</si>
  <si>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</si>
  <si>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</si>
  <si>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</si>
  <si>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</si>
  <si>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</si>
  <si>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</si>
  <si>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</si>
  <si>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</si>
  <si>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</si>
  <si>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</si>
  <si>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</si>
  <si>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</si>
  <si>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</si>
  <si>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</si>
  <si>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</si>
  <si>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</si>
  <si>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</si>
  <si>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</si>
  <si>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</si>
  <si>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</si>
  <si>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</si>
  <si>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</si>
  <si>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</si>
  <si>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</si>
  <si>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</si>
  <si>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</si>
  <si>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</si>
  <si>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</si>
  <si>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</si>
  <si>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</si>
  <si>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</si>
  <si>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</si>
  <si>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</si>
  <si>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</si>
  <si>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</si>
  <si>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</si>
  <si>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</si>
  <si>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</si>
  <si>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</si>
  <si>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</si>
  <si>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</si>
  <si>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</si>
  <si>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</si>
  <si>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</si>
  <si>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</si>
  <si>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</si>
  <si>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</si>
  <si>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</si>
  <si>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</si>
  <si>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</si>
  <si>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</si>
  <si>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</si>
  <si>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</si>
  <si>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</si>
  <si>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</si>
  <si>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</si>
  <si>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</si>
  <si>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</si>
  <si>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</si>
  <si>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</si>
  <si>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</si>
  <si>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</si>
  <si>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</si>
  <si>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</si>
  <si>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</si>
  <si>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</si>
  <si>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</si>
  <si>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</si>
  <si>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</si>
  <si>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</si>
  <si>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</si>
  <si>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</si>
  <si>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</si>
  <si>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</si>
  <si>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</si>
  <si>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</si>
  <si>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</si>
  <si>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</si>
  <si>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</si>
  <si>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</si>
  <si>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</si>
  <si>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</si>
  <si>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</si>
  <si>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</si>
  <si>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</si>
  <si>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</si>
  <si>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</si>
  <si>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</si>
  <si>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</si>
  <si>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</si>
  <si>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</si>
  <si>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</si>
  <si>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</si>
  <si>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</si>
  <si>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</si>
  <si>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</si>
  <si>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</si>
  <si>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</si>
  <si>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</si>
  <si>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</si>
  <si>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</si>
  <si>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</si>
  <si>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</si>
  <si>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</si>
  <si>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</si>
  <si>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</si>
  <si>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</si>
  <si>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</si>
  <si>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</si>
  <si>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</si>
  <si>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</si>
  <si>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</si>
  <si>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</si>
  <si>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</si>
  <si>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</si>
  <si>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</si>
  <si>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</si>
  <si>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</si>
  <si>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</si>
  <si>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</si>
  <si>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</si>
  <si>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</si>
  <si>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</si>
  <si>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</si>
  <si>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</si>
  <si>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</si>
  <si>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</si>
  <si>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</si>
  <si>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</si>
  <si>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</si>
  <si>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</si>
  <si>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</si>
  <si>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</si>
  <si>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</si>
  <si>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</si>
  <si>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</si>
  <si>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</si>
  <si>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</si>
  <si>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</si>
  <si>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</si>
  <si>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</si>
  <si>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</si>
  <si>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</si>
  <si>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</si>
  <si>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</si>
  <si>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</si>
  <si>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</si>
  <si>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</si>
  <si>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</si>
  <si>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</si>
  <si>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</si>
  <si>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</si>
  <si>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</si>
  <si>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</si>
  <si>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</si>
  <si>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</si>
  <si>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</si>
  <si>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</si>
  <si>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</si>
  <si>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</si>
  <si>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</si>
  <si>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</si>
  <si>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</si>
  <si>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</si>
  <si>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</si>
  <si>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</si>
  <si>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</si>
  <si>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</si>
  <si>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</si>
  <si>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</si>
  <si>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</si>
  <si>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</si>
  <si>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</si>
  <si>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</si>
  <si>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</si>
  <si>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</si>
  <si>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</si>
  <si>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</si>
  <si>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</si>
  <si>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</si>
  <si>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</si>
  <si>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</si>
  <si>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</si>
  <si>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</si>
  <si>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</si>
  <si>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</si>
  <si>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</si>
  <si>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</si>
  <si>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</si>
  <si>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</si>
  <si>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</si>
  <si>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</si>
  <si>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</si>
  <si>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</si>
  <si>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</si>
  <si>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</si>
  <si>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</si>
  <si>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</si>
  <si>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</si>
  <si>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</si>
  <si>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</si>
  <si>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</si>
  <si>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</si>
  <si>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</si>
  <si>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</si>
  <si>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</si>
  <si>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</si>
  <si>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</si>
  <si>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</si>
  <si>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</si>
  <si>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</si>
  <si>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</si>
  <si>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</si>
  <si>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</si>
  <si>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</si>
  <si>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</si>
  <si>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</si>
  <si>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</si>
  <si>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</si>
  <si>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</si>
  <si>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</si>
  <si>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</si>
  <si>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</si>
  <si>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</si>
  <si>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</si>
  <si>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</si>
  <si>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</si>
  <si>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</si>
  <si>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</si>
  <si>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</si>
  <si>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</si>
  <si>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</si>
  <si>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</si>
  <si>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</si>
  <si>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</si>
  <si>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</si>
  <si>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</si>
  <si>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</si>
  <si>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</si>
  <si>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</si>
  <si>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</si>
  <si>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</si>
  <si>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</si>
  <si>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</si>
  <si>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</si>
  <si>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</si>
  <si>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</si>
  <si>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</si>
  <si>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</si>
  <si>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</si>
  <si>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</si>
  <si>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</si>
  <si>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</si>
  <si>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</si>
  <si>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</si>
  <si>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</si>
  <si>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</si>
  <si>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</si>
  <si>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</si>
  <si>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</si>
  <si>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</si>
  <si>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</si>
  <si>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</si>
  <si>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</si>
  <si>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</si>
  <si>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</si>
  <si>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</si>
  <si>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</si>
  <si>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</si>
  <si>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</si>
  <si>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</si>
  <si>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</si>
  <si>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</si>
  <si>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</si>
  <si>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</si>
  <si>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</si>
  <si>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</si>
  <si>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</si>
  <si>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</si>
  <si>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</si>
  <si>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</si>
  <si>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</si>
  <si>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</si>
  <si>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</si>
  <si>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</si>
  <si>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</si>
  <si>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</si>
  <si>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</si>
  <si>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</si>
  <si>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</si>
  <si>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</si>
  <si>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</si>
  <si>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</si>
  <si>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</si>
  <si>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</si>
  <si>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</si>
  <si>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</si>
  <si>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</si>
  <si>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</si>
  <si>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</si>
  <si>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</si>
  <si>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</si>
  <si>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</si>
  <si>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</si>
  <si>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</si>
  <si>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</si>
  <si>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</si>
  <si>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</si>
  <si>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</si>
  <si>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</si>
  <si>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</si>
  <si>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</si>
  <si>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</si>
  <si>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</si>
  <si>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</si>
  <si>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</si>
  <si>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</si>
  <si>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</si>
  <si>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</si>
  <si>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</si>
  <si>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</si>
  <si>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</si>
  <si>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</si>
  <si>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</si>
  <si>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</si>
  <si>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</si>
  <si>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</si>
  <si>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</si>
  <si>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</si>
  <si>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</si>
  <si>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</si>
  <si>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</si>
  <si>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</si>
  <si>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</si>
  <si>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</si>
  <si>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</si>
  <si>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</si>
  <si>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</si>
  <si>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</si>
  <si>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</si>
  <si>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</si>
  <si>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</si>
  <si>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</si>
  <si>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</si>
  <si>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</si>
  <si>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</si>
  <si>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</si>
  <si>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</si>
  <si>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</si>
  <si>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</si>
  <si>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</si>
  <si>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</si>
  <si>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</si>
  <si>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</si>
  <si>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</si>
  <si>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</si>
  <si>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</si>
  <si>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</si>
  <si>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</si>
  <si>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</si>
  <si>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</si>
  <si>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</si>
  <si>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</si>
  <si>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</si>
  <si>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</si>
  <si>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</si>
  <si>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</si>
  <si>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</si>
  <si>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</si>
  <si>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</si>
  <si>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</si>
  <si>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</si>
  <si>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</si>
  <si>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</si>
  <si>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</si>
  <si>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</si>
  <si>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</si>
  <si>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</si>
  <si>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</si>
  <si>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</si>
  <si>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</si>
  <si>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</si>
  <si>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</si>
  <si>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</si>
  <si>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</si>
  <si>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</si>
  <si>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</si>
  <si>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SK Hynix system ic.</t>
    <phoneticPr fontId="102" type="noConversion"/>
  </si>
  <si>
    <t>200mm wafer</t>
    <phoneticPr fontId="102" type="noConversion"/>
  </si>
  <si>
    <t>702 Zhide Rd, Xinwu District Wuxi, Jiangsu China</t>
    <phoneticPr fontId="102" type="noConversion"/>
  </si>
  <si>
    <t>Pan Qiang</t>
    <phoneticPr fontId="102" type="noConversion"/>
  </si>
  <si>
    <t>skhysi.8303695@sk.com</t>
    <phoneticPr fontId="102" type="noConversion"/>
  </si>
  <si>
    <t>86-510-8192-5333</t>
    <phoneticPr fontId="102" type="noConversion"/>
  </si>
  <si>
    <t>skhysi.8303695@sk.com</t>
    <phoneticPr fontId="102" type="noConversion"/>
  </si>
  <si>
    <t>86-510-8192-5333</t>
    <phoneticPr fontId="102" type="noConversion"/>
  </si>
  <si>
    <t>100%</t>
  </si>
  <si>
    <t>https://www.skhynixsystemic.cn/company/human-rightslabor</t>
    <phoneticPr fontId="102" type="noConversion"/>
  </si>
  <si>
    <t>TL</t>
    <phoneticPr fontId="102" type="noConversion"/>
  </si>
  <si>
    <t xml:space="preserve">Zou suwei </t>
    <phoneticPr fontId="102" type="noConversion"/>
  </si>
  <si>
    <t>zou.suwei@cxtc.com</t>
    <phoneticPr fontId="102" type="noConversion"/>
  </si>
  <si>
    <t>Xingluokeng, Jinding, Yulu</t>
    <phoneticPr fontId="102" type="noConversion"/>
  </si>
  <si>
    <t>China</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</si>
</sst>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76">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hysi.8303695@s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khynixsystemic.cn/company/human-rightslabor" TargetMode="External"/><Relationship Id="rId4" Type="http://schemas.openxmlformats.org/officeDocument/2006/relationships/hyperlink" Target="mailto:skhysi.8303695@s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zoomScale="130" zoomScaleNormal="130" workbookViewId="0">
      <pane xSplit="1" ySplit="11" topLeftCell="B13" activePane="bottomRight" state="frozen"/>
      <selection activeCell="A4" sqref="A4"/>
      <selection pane="topRight" activeCell="A4" sqref="A4"/>
      <selection pane="bottomLeft" activeCell="A4" sqref="A4"/>
      <selection pane="bottomRight" activeCell="J58" sqref="J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2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Yes</v>
      </c>
    </row>
    <row r="103" spans="2:7" ht="15.75" hidden="1">
      <c r="B103" s="236" t="s">
        <v>2435</v>
      </c>
      <c r="D103" s="282" t="str">
        <f>IF(AND(OR($D$28="Yes",$D$28=""),OR($D$34="Yes",$D$34="")),"No","")</f>
        <v/>
      </c>
      <c r="E103" s="282" t="str">
        <f>IF(AND(OR($D$27="Yes",$D$27=""),OR($D$33="Yes",$D$33="")),"Greater than 90%","")</f>
        <v/>
      </c>
      <c r="G103" s="282" t="str">
        <f>IF(OR($D$29="Yes",$D$29=""),"No","")</f>
        <v>No</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5" priority="160" stopIfTrue="1">
      <formula>IF($D$22="",TRUE)</formula>
    </cfRule>
  </conditionalFormatting>
  <conditionalFormatting sqref="D26:E26">
    <cfRule type="expression" dxfId="74" priority="138" stopIfTrue="1">
      <formula>IF($D$26="",TRUE)</formula>
    </cfRule>
  </conditionalFormatting>
  <conditionalFormatting sqref="D27:E27">
    <cfRule type="expression" dxfId="73" priority="145" stopIfTrue="1">
      <formula>IF($D$27="",TRUE)</formula>
    </cfRule>
  </conditionalFormatting>
  <conditionalFormatting sqref="D28:E28">
    <cfRule type="expression" dxfId="72" priority="146" stopIfTrue="1">
      <formula>IF($D$28="",TRUE)</formula>
    </cfRule>
  </conditionalFormatting>
  <conditionalFormatting sqref="D29:E29">
    <cfRule type="expression" dxfId="71" priority="147" stopIfTrue="1">
      <formula>IF($D$29="",TRUE)</formula>
    </cfRule>
  </conditionalFormatting>
  <conditionalFormatting sqref="D32:E32">
    <cfRule type="expression" dxfId="70" priority="56" stopIfTrue="1">
      <formula>IF(AND(OR($D$26="Yes",$D$26=""),$D$32=""),1,0)</formula>
    </cfRule>
    <cfRule type="expression" dxfId="69" priority="143" stopIfTrue="1">
      <formula>$P$26=""</formula>
    </cfRule>
  </conditionalFormatting>
  <conditionalFormatting sqref="D33:E33">
    <cfRule type="expression" dxfId="68" priority="44" stopIfTrue="1">
      <formula>$P$27=""</formula>
    </cfRule>
    <cfRule type="expression" dxfId="67" priority="43" stopIfTrue="1">
      <formula>IF(AND(OR($D$27="Yes",$D$27=""),$D$33=""),1,0)</formula>
    </cfRule>
  </conditionalFormatting>
  <conditionalFormatting sqref="D34:E34">
    <cfRule type="expression" dxfId="66" priority="2" stopIfTrue="1">
      <formula>IF(AND(OR($D$28="Yes",$D$28=""),$D$34=""),1,0)</formula>
    </cfRule>
    <cfRule type="expression" dxfId="65" priority="3" stopIfTrue="1">
      <formula>$P$28=""</formula>
    </cfRule>
  </conditionalFormatting>
  <conditionalFormatting sqref="D35:E35">
    <cfRule type="expression" dxfId="64" priority="40" stopIfTrue="1">
      <formula>IF(AND(OR($D$29="Yes",$D$29=""),$D$35=""),1,0)</formula>
    </cfRule>
    <cfRule type="expression" dxfId="63" priority="164" stopIfTrue="1">
      <formula>$P$29=""</formula>
    </cfRule>
  </conditionalFormatting>
  <conditionalFormatting sqref="D38:E38 D44:E44 D50:E50 D56:E56 D62:E62 D68:E68">
    <cfRule type="expression" dxfId="62" priority="19" stopIfTrue="1">
      <formula>$P$26=""</formula>
    </cfRule>
    <cfRule type="expression" dxfId="61" priority="20" stopIfTrue="1">
      <formula>$P$32=""</formula>
    </cfRule>
  </conditionalFormatting>
  <conditionalFormatting sqref="D38:E38">
    <cfRule type="expression" dxfId="60" priority="55" stopIfTrue="1">
      <formula>IF(AND(OR($D$26="Yes",$D$26=""),OR($D$32="Yes",$D$32=""),D38=""),1,0)</formula>
    </cfRule>
  </conditionalFormatting>
  <conditionalFormatting sqref="D39:E39 D45:E45 D51:E51 D57:E57 D63:E63 D69:E69">
    <cfRule type="expression" dxfId="59" priority="13" stopIfTrue="1">
      <formula>$P$33=""</formula>
    </cfRule>
    <cfRule type="expression" dxfId="58" priority="14" stopIfTrue="1">
      <formula>$P$39=""</formula>
    </cfRule>
  </conditionalFormatting>
  <conditionalFormatting sqref="D39:E39">
    <cfRule type="expression" dxfId="57" priority="51" stopIfTrue="1">
      <formula>IF(AND(OR($D$27="Yes",$D$27=""),OR($D$33="Yes",$D$33=""),D39=""),1,0)</formula>
    </cfRule>
  </conditionalFormatting>
  <conditionalFormatting sqref="D40:E40 D46:E46 D52:E52 D58:E58 D64:E64 D70:E70">
    <cfRule type="expression" dxfId="56" priority="8" stopIfTrue="1">
      <formula>$P$28=""</formula>
    </cfRule>
    <cfRule type="expression" dxfId="55" priority="9" stopIfTrue="1">
      <formula>$P$34=""</formula>
    </cfRule>
  </conditionalFormatting>
  <conditionalFormatting sqref="D40:E40">
    <cfRule type="expression" dxfId="54" priority="50" stopIfTrue="1">
      <formula>IF(AND(OR($D$28="Yes",$D$28=""),OR($D$34="Yes",$D$34=""),D40=""),1,0)</formula>
    </cfRule>
  </conditionalFormatting>
  <conditionalFormatting sqref="D41:E41 D47:E47 D53:E53 D59:E59 D65:E65 D71:E71">
    <cfRule type="expression" dxfId="53" priority="4" stopIfTrue="1">
      <formula>$P$29=""</formula>
    </cfRule>
    <cfRule type="expression" dxfId="52" priority="5" stopIfTrue="1">
      <formula>$P$35=""</formula>
    </cfRule>
  </conditionalFormatting>
  <conditionalFormatting sqref="D41:E41">
    <cfRule type="expression" dxfId="51" priority="166" stopIfTrue="1">
      <formula>IF(AND(OR($D$29="Yes",$D$29=""),OR($D$35="Yes",$D$35=""),D41=""),1,0)</formula>
    </cfRule>
  </conditionalFormatting>
  <conditionalFormatting sqref="D44:E44">
    <cfRule type="expression" dxfId="50" priority="54" stopIfTrue="1">
      <formula>IF(AND(OR($D$26="Yes",$D$26=""),OR($D$32="Yes",$D$32=""),D44=""),1,0)</formula>
    </cfRule>
  </conditionalFormatting>
  <conditionalFormatting sqref="D45:E45">
    <cfRule type="expression" dxfId="49" priority="16" stopIfTrue="1">
      <formula>IF(AND(OR($D$27="Yes",$D$27=""),OR($D$33="Yes",$D$33=""),D45=""),1,0)</formula>
    </cfRule>
  </conditionalFormatting>
  <conditionalFormatting sqref="D46:E46">
    <cfRule type="expression" dxfId="48" priority="41" stopIfTrue="1">
      <formula>IF(AND(OR($D$28="Yes",$D$28=""),OR($D$34="Yes",$D$34=""),D46=""),1,0)</formula>
    </cfRule>
  </conditionalFormatting>
  <conditionalFormatting sqref="D47:E47">
    <cfRule type="expression" dxfId="47" priority="49" stopIfTrue="1">
      <formula>IF(AND(OR($D$29="Yes",$D$29=""),OR($D$35="Yes",$D$35=""),D47=""),1,0)</formula>
    </cfRule>
  </conditionalFormatting>
  <conditionalFormatting sqref="D50:E50">
    <cfRule type="expression" dxfId="46" priority="22" stopIfTrue="1">
      <formula>IF(AND(OR($D$26="Yes",$D$26=""),OR($D$32="Yes",$D$32=""),D50=""),1,0)</formula>
    </cfRule>
  </conditionalFormatting>
  <conditionalFormatting sqref="D51:E51">
    <cfRule type="expression" dxfId="45" priority="161" stopIfTrue="1">
      <formula>IF(AND(OR($D$27="Yes",$D$27=""),OR($D$33="Yes",$D$33=""),D51=""),1,0)</formula>
    </cfRule>
  </conditionalFormatting>
  <conditionalFormatting sqref="D52:E52">
    <cfRule type="expression" dxfId="44" priority="12" stopIfTrue="1">
      <formula>IF(AND(OR($D$28="Yes",$D$28=""),OR($D$34="Yes",$D$34=""),D52=""),1,0)</formula>
    </cfRule>
  </conditionalFormatting>
  <conditionalFormatting sqref="D53:E53">
    <cfRule type="expression" dxfId="43" priority="35" stopIfTrue="1">
      <formula>IF(AND(OR($D$29="Yes",$D$29=""),OR($D$35="Yes",$D$35=""),D53=""),1,0)</formula>
    </cfRule>
  </conditionalFormatting>
  <conditionalFormatting sqref="D56:E56">
    <cfRule type="expression" dxfId="42" priority="30" stopIfTrue="1">
      <formula>IF(AND(OR($D$26="Yes",$D$26=""),OR($D$32="Yes",$D$32=""),D56=""),1,0)</formula>
    </cfRule>
  </conditionalFormatting>
  <conditionalFormatting sqref="D57:E57">
    <cfRule type="expression" dxfId="41" priority="18" stopIfTrue="1">
      <formula>IF(AND(OR($D$27="Yes",$D$27=""),OR($D$33="Yes",$D$33=""),D57=""),1,0)</formula>
    </cfRule>
  </conditionalFormatting>
  <conditionalFormatting sqref="D58:E58">
    <cfRule type="expression" dxfId="40" priority="11" stopIfTrue="1">
      <formula>IF(AND(OR($D$28="Yes",$D$28=""),OR($D$34="Yes",$D$34=""),D58=""),1,0)</formula>
    </cfRule>
  </conditionalFormatting>
  <conditionalFormatting sqref="D59:E59">
    <cfRule type="expression" dxfId="39" priority="7" stopIfTrue="1">
      <formula>IF(AND(OR($D$29="Yes",$D$29=""),OR($D$35="Yes",$D$35=""),D59=""),1,0)</formula>
    </cfRule>
  </conditionalFormatting>
  <conditionalFormatting sqref="D62:E62">
    <cfRule type="expression" dxfId="38" priority="29" stopIfTrue="1">
      <formula>IF(AND(OR($D$26="Yes",$D$26=""),OR($D$32="Yes",$D$32=""),D62=""),1,0)</formula>
    </cfRule>
  </conditionalFormatting>
  <conditionalFormatting sqref="D63:E63">
    <cfRule type="expression" dxfId="37" priority="15" stopIfTrue="1">
      <formula>IF(AND(OR($D$27="Yes",$D$27=""),OR($D$33="Yes",$D$33=""),D63=""),1,0)</formula>
    </cfRule>
  </conditionalFormatting>
  <conditionalFormatting sqref="D64:E64">
    <cfRule type="expression" dxfId="36" priority="10" stopIfTrue="1">
      <formula>IF(AND(OR($D$28="Yes",$D$28=""),OR($D$34="Yes",$D$34=""),D64=""),1,0)</formula>
    </cfRule>
  </conditionalFormatting>
  <conditionalFormatting sqref="D65:E65">
    <cfRule type="expression" dxfId="35" priority="6" stopIfTrue="1">
      <formula>IF(AND(OR($D$29="Yes",$D$29=""),OR($D$35="Yes",$D$35=""),D65=""),1,0)</formula>
    </cfRule>
  </conditionalFormatting>
  <conditionalFormatting sqref="D68:E68">
    <cfRule type="expression" dxfId="34" priority="21" stopIfTrue="1">
      <formula>IF(AND(OR($D$26="Yes",$D$26=""),OR($D$32="Yes",$D$32=""),D68=""),1,0)</formula>
    </cfRule>
  </conditionalFormatting>
  <conditionalFormatting sqref="D69:E69">
    <cfRule type="expression" dxfId="33" priority="17" stopIfTrue="1">
      <formula>IF(AND(OR($D$27="Yes",$D$27=""),OR($D$33="Yes",$D$33=""),D69=""),1,0)</formula>
    </cfRule>
  </conditionalFormatting>
  <conditionalFormatting sqref="D70:E70">
    <cfRule type="expression" dxfId="32" priority="163" stopIfTrue="1">
      <formula>IF(AND(OR($D$28="Yes",$D$28=""),OR($D$34="Yes",$D$34=""),D70=""),1,0)</formula>
    </cfRule>
  </conditionalFormatting>
  <conditionalFormatting sqref="D71:E71">
    <cfRule type="expression" dxfId="31" priority="165" stopIfTrue="1">
      <formula>IF(AND(OR($D$29="Yes",$D$29=""),OR($D$35="Yes",$D$35=""),D71=""),1,0)</formula>
    </cfRule>
  </conditionalFormatting>
  <conditionalFormatting sqref="D75:E75 D77:E77 D79:E79 D81:E81 D83 D85:E85 D87:E87 D89:E89">
    <cfRule type="expression" dxfId="30" priority="86" stopIfTrue="1">
      <formula>AND(OR($D$26="No",AND($D$26="Yes",$D$32="No")),OR($D$27="No",AND($D$27="Yes",$D$33="No")),OR($D$28="No",AND($D$28="Yes",$D$34="No")),OR($D$29="No",AND($D$29="Yes",$D$35="No")))</formula>
    </cfRule>
    <cfRule type="expression" dxfId="29" priority="87" stopIfTrue="1">
      <formula>IF(D75="",TRUE)</formula>
    </cfRule>
  </conditionalFormatting>
  <conditionalFormatting sqref="D9:G9">
    <cfRule type="expression" dxfId="28" priority="153" stopIfTrue="1">
      <formula>IF($D$9="",TRUE)</formula>
    </cfRule>
  </conditionalFormatting>
  <conditionalFormatting sqref="D8:J8">
    <cfRule type="expression" dxfId="27" priority="152" stopIfTrue="1">
      <formula>IF($D$8="",TRUE)</formula>
    </cfRule>
  </conditionalFormatting>
  <conditionalFormatting sqref="D10:J10">
    <cfRule type="expression" dxfId="26" priority="167" stopIfTrue="1">
      <formula>IF(AND($D$10="",$D$9=$R$9),TRUE)</formula>
    </cfRule>
    <cfRule type="expression" dxfId="25" priority="57" stopIfTrue="1">
      <formula>IF($D$9=$Q$9,TRUE)</formula>
    </cfRule>
  </conditionalFormatting>
  <conditionalFormatting sqref="D16:J16">
    <cfRule type="expression" dxfId="23" priority="155" stopIfTrue="1">
      <formula>IF($D$16="",TRUE)</formula>
    </cfRule>
  </conditionalFormatting>
  <conditionalFormatting sqref="D17:J17">
    <cfRule type="expression" dxfId="22" priority="23" stopIfTrue="1">
      <formula>IF($D$17="",TRUE)</formula>
    </cfRule>
  </conditionalFormatting>
  <conditionalFormatting sqref="D18:J18">
    <cfRule type="expression" dxfId="21" priority="157" stopIfTrue="1">
      <formula>IF($D$18="",TRUE)</formula>
    </cfRule>
  </conditionalFormatting>
  <conditionalFormatting sqref="D20:J20">
    <cfRule type="expression" dxfId="20" priority="36" stopIfTrue="1">
      <formula>IF($D$20="",TRUE)</formula>
    </cfRule>
  </conditionalFormatting>
  <conditionalFormatting sqref="G77:J77">
    <cfRule type="expression" dxfId="19" priority="58" stopIfTrue="1">
      <formula>IF(AND($D$77="Yes",$G$77=""),TRUE)</formula>
    </cfRule>
  </conditionalFormatting>
  <conditionalFormatting sqref="G85:J85">
    <cfRule type="expression" dxfId="18" priority="48" stopIfTrue="1">
      <formula>IF(AND($D$85="Yes, using other format (describe)",$G$85=""),TRUE)</formula>
    </cfRule>
  </conditionalFormatting>
  <conditionalFormatting sqref="D15:J15">
    <cfRule type="expression" dxfId="0" priority="1" stopIfTrue="1">
      <formula>IF($D$15="",TRUE)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1101</v>
      </c>
      <c r="C5" s="186" t="s">
        <v>1348</v>
      </c>
      <c r="D5" s="230"/>
      <c r="E5" s="182" t="str">
        <f ca="1">IF(ISERROR($V5),"",OFFSET('Smelter Look-up'!$D$4,$V5-4,0)&amp;"")</f>
        <v>CHINA</v>
      </c>
      <c r="F5" s="182" t="str">
        <f ca="1">IF(ISERROR($V5),"",OFFSET('Smelter Look-up'!$E$4,$V5-4,0))</f>
        <v>CID002082</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t="s">
        <v>15828</v>
      </c>
      <c r="L5" s="224" t="s">
        <v>15829</v>
      </c>
      <c r="M5" s="224"/>
      <c r="N5" s="224" t="s">
        <v>15830</v>
      </c>
      <c r="O5" s="224" t="s">
        <v>15831</v>
      </c>
      <c r="P5" s="185" t="s">
        <v>476</v>
      </c>
      <c r="Q5" s="225"/>
      <c r="R5" s="182" t="str">
        <f ca="1">IF(ISERROR($V5),"",OFFSET('Smelter Look-up'!$C$4,$V5-4,0)&amp;"")</f>
        <v>Xiamen Tungsten Co., Ltd.</v>
      </c>
      <c r="S5" s="181" t="str">
        <f ca="1">IF(B5="","",IF(ISERROR(MATCH($E5,CL,0)),"Unknown",INDIRECT("'C'!$A$"&amp;MATCH($E5,CL,0)+1)))</f>
        <v>CN</v>
      </c>
      <c r="T5" s="181" t="str">
        <f ca="1">IF(B5="","",IF(ISERROR(MATCH($J5,SorP!$B$1:$B$6226,0)),"",INDIRECT("'SorP'!$A$"&amp;MATCH($S5&amp;$J5,SorP!C:C,0))))</f>
        <v>CN-FJ</v>
      </c>
      <c r="U5" s="201"/>
      <c r="V5" s="226">
        <f>IF(C5="",NA(),IF(OR(C5="Smelter not listed",C5="Smelter not yet identified"),MATCH($B5&amp;$D5,'Smelter Look-up'!$J:$J,0),MATCH($B5&amp;$C5,'Smelter Look-up'!$J:$J,0)))</f>
        <v>636</v>
      </c>
      <c r="X5" s="227">
        <f t="shared" ref="X5" ca="1" si="0">IF(AND(C5="Smelter not listed",OR(LEN(D5)=0,LEN(E5)=0)),1,0)</f>
        <v>0</v>
      </c>
      <c r="AB5" s="228" t="str">
        <f t="shared" ref="AB5" si="1">B5&amp;C5</f>
        <v>TungstenXiamen Tungsten Co.,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7" priority="1" stopIfTrue="1">
      <formula>IF(B5="",TRUE)</formula>
    </cfRule>
    <cfRule type="expression" dxfId="16"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4" priority="13" stopIfTrue="1">
      <formula>IF(AND(LEN($C5)&gt;0,AND($C5&lt;&gt;"Smelter Not Listed",ISBLANK($D5))),1,0)</formula>
    </cfRule>
    <cfRule type="expression" dxfId="13" priority="20" stopIfTrue="1">
      <formula>IF(AND(D5="",$C5=$X$4),TRUE)</formula>
    </cfRule>
    <cfRule type="expression" dxfId="12" priority="21" stopIfTrue="1">
      <formula>IF(FIND("!",D5),TRUE)</formula>
    </cfRule>
  </conditionalFormatting>
  <conditionalFormatting sqref="E5:E2504 R5:R2504">
    <cfRule type="expression" dxfId="11" priority="7" stopIfTrue="1">
      <formula>IF(AND(E5="",$C5=$X$4),TRUE)</formula>
    </cfRule>
    <cfRule type="expression" dxfId="10" priority="8" stopIfTrue="1">
      <formula>IF(FIND("!",E5),TRUE)</formula>
    </cfRule>
  </conditionalFormatting>
  <conditionalFormatting sqref="F5:F2504">
    <cfRule type="expression" dxfId="9" priority="5" stopIfTrue="1">
      <formula>IF(AND(LEN($A5)&gt;0,$A5&lt;&gt;$F5),TRUE,FALSE)</formula>
    </cfRule>
  </conditionalFormatting>
  <conditionalFormatting sqref="G5:G2504">
    <cfRule type="expression" dxfId="8"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SK Hynix system ic.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Pan Qiang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skhysi.8303695@sk.com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86-510-8192-5333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Pan Qiang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skhysi.8303695@sk.com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https://www.skhynixsystemic.cn/company/human-rightslabor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conditionalFormatting sqref="B64">
    <cfRule type="expression" dxfId="2"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1" sqref="B1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15818</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8.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4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75.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4">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0.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terms/"/>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e8a5f3d-031c-4996-804e-0e28298fe1e2"/>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PAN QIANG/PAN QIANG/潘强 - QA</cp:lastModifiedBy>
  <cp:lastPrinted>2015-04-21T20:47:43Z</cp:lastPrinted>
  <dcterms:created xsi:type="dcterms:W3CDTF">2010-06-21T21:00:23Z</dcterms:created>
  <dcterms:modified xsi:type="dcterms:W3CDTF">2025-04-28T01:01:20Z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